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320" windowHeight="12120"/>
  </bookViews>
  <sheets>
    <sheet name="SMOKE_HEIGHT_LIVING_TEST4" sheetId="18" r:id="rId1"/>
  </sheets>
  <calcPr calcId="125725"/>
</workbook>
</file>

<file path=xl/calcChain.xml><?xml version="1.0" encoding="utf-8"?>
<calcChain xmlns="http://schemas.openxmlformats.org/spreadsheetml/2006/main">
  <c r="I64" i="18"/>
  <c r="I65"/>
  <c r="I66"/>
  <c r="I67"/>
  <c r="I68"/>
  <c r="I69"/>
  <c r="I70"/>
  <c r="I71"/>
  <c r="I72"/>
  <c r="I73"/>
  <c r="I74"/>
  <c r="I75"/>
  <c r="I76"/>
  <c r="H64"/>
  <c r="H65"/>
  <c r="H66"/>
  <c r="H67"/>
  <c r="H68"/>
  <c r="H69"/>
  <c r="H70"/>
  <c r="H71"/>
  <c r="H72"/>
  <c r="H73"/>
  <c r="H74"/>
  <c r="H75"/>
  <c r="H76"/>
  <c r="G64"/>
  <c r="G65"/>
  <c r="G66"/>
  <c r="G67"/>
  <c r="G68"/>
  <c r="G69"/>
  <c r="G70"/>
  <c r="G71"/>
  <c r="G72"/>
  <c r="G73"/>
  <c r="G74"/>
  <c r="G75"/>
  <c r="G76"/>
  <c r="F64"/>
  <c r="F65"/>
  <c r="F66"/>
  <c r="F67"/>
  <c r="F68"/>
  <c r="F69"/>
  <c r="F70"/>
  <c r="F71"/>
  <c r="F72"/>
  <c r="F73"/>
  <c r="F74"/>
  <c r="F75"/>
  <c r="F76"/>
  <c r="E64"/>
  <c r="E65"/>
  <c r="E66"/>
  <c r="E67"/>
  <c r="E68"/>
  <c r="E69"/>
  <c r="E70"/>
  <c r="E71"/>
  <c r="E72"/>
  <c r="E73"/>
  <c r="E74"/>
  <c r="E75"/>
  <c r="E76"/>
  <c r="X21"/>
  <c r="X22"/>
  <c r="X23"/>
  <c r="X24"/>
  <c r="X25"/>
  <c r="X26"/>
  <c r="Y26" s="1"/>
  <c r="X27"/>
  <c r="Y27" s="1"/>
  <c r="X28"/>
  <c r="Y28" s="1"/>
  <c r="X29"/>
  <c r="Y29" s="1"/>
  <c r="X30"/>
  <c r="Y30" s="1"/>
  <c r="X31"/>
  <c r="Y31" s="1"/>
  <c r="X32"/>
  <c r="Y32" s="1"/>
  <c r="X33"/>
  <c r="Y33" s="1"/>
  <c r="X34"/>
  <c r="Y34" s="1"/>
  <c r="X35"/>
  <c r="Y35" s="1"/>
  <c r="X36"/>
  <c r="Y36" s="1"/>
  <c r="X37"/>
  <c r="Y37" s="1"/>
  <c r="X38"/>
  <c r="Y38" s="1"/>
  <c r="X39"/>
  <c r="Y39" s="1"/>
  <c r="X40"/>
  <c r="Y40" s="1"/>
  <c r="X41"/>
  <c r="Y41" s="1"/>
  <c r="X42"/>
  <c r="Y42" s="1"/>
  <c r="X43"/>
  <c r="Y43" s="1"/>
  <c r="X44"/>
  <c r="Y44" s="1"/>
  <c r="X45"/>
  <c r="Y45" s="1"/>
  <c r="X46"/>
  <c r="Y46" s="1"/>
  <c r="X47"/>
  <c r="Y47" s="1"/>
  <c r="X48"/>
  <c r="Y48" s="1"/>
  <c r="X49"/>
  <c r="Y49" s="1"/>
  <c r="X50"/>
  <c r="Y50" s="1"/>
  <c r="X51"/>
  <c r="Y51" s="1"/>
  <c r="X52"/>
  <c r="Y52" s="1"/>
  <c r="X53"/>
  <c r="Y53" s="1"/>
  <c r="X54"/>
  <c r="Y54" s="1"/>
  <c r="X55"/>
  <c r="Y55" s="1"/>
  <c r="X56"/>
  <c r="Y56" s="1"/>
  <c r="X57"/>
  <c r="Y57" s="1"/>
  <c r="X58"/>
  <c r="Y58" s="1"/>
  <c r="X59"/>
  <c r="Y59" s="1"/>
  <c r="X60"/>
  <c r="Y60" s="1"/>
  <c r="X61"/>
  <c r="Y61" s="1"/>
  <c r="X62"/>
  <c r="Y62" s="1"/>
  <c r="X63"/>
  <c r="Y63" s="1"/>
  <c r="X64"/>
  <c r="Y64" s="1"/>
  <c r="X65"/>
  <c r="Y65" s="1"/>
  <c r="X66"/>
  <c r="Y66" s="1"/>
  <c r="X67"/>
  <c r="Y67" s="1"/>
  <c r="X68"/>
  <c r="Y68" s="1"/>
  <c r="X69"/>
  <c r="Y69" s="1"/>
  <c r="X70"/>
  <c r="Y70" s="1"/>
  <c r="X71"/>
  <c r="Y71" s="1"/>
  <c r="X72"/>
  <c r="Y72" s="1"/>
  <c r="X73"/>
  <c r="Y73" s="1"/>
  <c r="X74"/>
  <c r="Y74" s="1"/>
  <c r="X75"/>
  <c r="Y75" s="1"/>
  <c r="X76"/>
  <c r="Y76" s="1"/>
  <c r="W21"/>
  <c r="Y21" s="1"/>
  <c r="W22"/>
  <c r="Y22" s="1"/>
  <c r="W23"/>
  <c r="Y23" s="1"/>
  <c r="W24"/>
  <c r="Y24" s="1"/>
  <c r="W25"/>
  <c r="Y25" s="1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X20"/>
  <c r="W20"/>
  <c r="Y20" s="1"/>
  <c r="V20"/>
  <c r="U20"/>
  <c r="X19"/>
  <c r="W19"/>
  <c r="V19"/>
  <c r="U19"/>
  <c r="X18"/>
  <c r="W18"/>
  <c r="Y18" s="1"/>
  <c r="V18"/>
  <c r="U18"/>
  <c r="X17"/>
  <c r="W17"/>
  <c r="V17"/>
  <c r="U17"/>
  <c r="X16"/>
  <c r="W16"/>
  <c r="Y16" s="1"/>
  <c r="V16"/>
  <c r="U16"/>
  <c r="X15"/>
  <c r="W15"/>
  <c r="V15"/>
  <c r="U15"/>
  <c r="X14"/>
  <c r="W14"/>
  <c r="Y14" s="1"/>
  <c r="V14"/>
  <c r="U14"/>
  <c r="X13"/>
  <c r="W13"/>
  <c r="V13"/>
  <c r="U13"/>
  <c r="X12"/>
  <c r="W12"/>
  <c r="Y12" s="1"/>
  <c r="V12"/>
  <c r="U12"/>
  <c r="X11"/>
  <c r="W11"/>
  <c r="V11"/>
  <c r="U11"/>
  <c r="X10"/>
  <c r="W10"/>
  <c r="Y10" s="1"/>
  <c r="V10"/>
  <c r="U10"/>
  <c r="X9"/>
  <c r="W9"/>
  <c r="V9"/>
  <c r="U9"/>
  <c r="X8"/>
  <c r="W8"/>
  <c r="Y8" s="1"/>
  <c r="V8"/>
  <c r="U8"/>
  <c r="X7"/>
  <c r="W7"/>
  <c r="V7"/>
  <c r="U7"/>
  <c r="X6"/>
  <c r="W6"/>
  <c r="Y6" s="1"/>
  <c r="V6"/>
  <c r="U6"/>
  <c r="X5"/>
  <c r="W5"/>
  <c r="V5"/>
  <c r="U5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M76"/>
  <c r="M75"/>
  <c r="M74"/>
  <c r="M73"/>
  <c r="M72"/>
  <c r="M71"/>
  <c r="M70"/>
  <c r="M69"/>
  <c r="M68"/>
  <c r="M67"/>
  <c r="M66"/>
  <c r="M65"/>
  <c r="M64"/>
  <c r="M63"/>
  <c r="H63"/>
  <c r="G63"/>
  <c r="F63"/>
  <c r="E63"/>
  <c r="M62"/>
  <c r="H62"/>
  <c r="G62"/>
  <c r="F62"/>
  <c r="E62"/>
  <c r="M61"/>
  <c r="H61"/>
  <c r="G61"/>
  <c r="F61"/>
  <c r="E61"/>
  <c r="M60"/>
  <c r="H60"/>
  <c r="G60"/>
  <c r="F60"/>
  <c r="E60"/>
  <c r="M59"/>
  <c r="H59"/>
  <c r="G59"/>
  <c r="F59"/>
  <c r="E59"/>
  <c r="M58"/>
  <c r="H58"/>
  <c r="G58"/>
  <c r="F58"/>
  <c r="E58"/>
  <c r="M57"/>
  <c r="H57"/>
  <c r="G57"/>
  <c r="F57"/>
  <c r="E57"/>
  <c r="M56"/>
  <c r="H56"/>
  <c r="G56"/>
  <c r="F56"/>
  <c r="E56"/>
  <c r="M55"/>
  <c r="H55"/>
  <c r="G55"/>
  <c r="F55"/>
  <c r="E55"/>
  <c r="M54"/>
  <c r="H54"/>
  <c r="G54"/>
  <c r="F54"/>
  <c r="E54"/>
  <c r="M53"/>
  <c r="H53"/>
  <c r="G53"/>
  <c r="F53"/>
  <c r="E53"/>
  <c r="M52"/>
  <c r="H52"/>
  <c r="G52"/>
  <c r="F52"/>
  <c r="E52"/>
  <c r="M51"/>
  <c r="H51"/>
  <c r="G51"/>
  <c r="F51"/>
  <c r="E51"/>
  <c r="M50"/>
  <c r="H50"/>
  <c r="G50"/>
  <c r="F50"/>
  <c r="E50"/>
  <c r="M49"/>
  <c r="H49"/>
  <c r="G49"/>
  <c r="F49"/>
  <c r="E49"/>
  <c r="M48"/>
  <c r="H48"/>
  <c r="G48"/>
  <c r="F48"/>
  <c r="E48"/>
  <c r="M47"/>
  <c r="H47"/>
  <c r="G47"/>
  <c r="F47"/>
  <c r="E47"/>
  <c r="M46"/>
  <c r="H46"/>
  <c r="G46"/>
  <c r="F46"/>
  <c r="E46"/>
  <c r="M45"/>
  <c r="H45"/>
  <c r="G45"/>
  <c r="F45"/>
  <c r="E45"/>
  <c r="M44"/>
  <c r="H44"/>
  <c r="G44"/>
  <c r="F44"/>
  <c r="E44"/>
  <c r="M43"/>
  <c r="H43"/>
  <c r="G43"/>
  <c r="F43"/>
  <c r="E43"/>
  <c r="M42"/>
  <c r="H42"/>
  <c r="G42"/>
  <c r="F42"/>
  <c r="E42"/>
  <c r="M41"/>
  <c r="H41"/>
  <c r="G41"/>
  <c r="F41"/>
  <c r="E41"/>
  <c r="M40"/>
  <c r="H40"/>
  <c r="G40"/>
  <c r="F40"/>
  <c r="E40"/>
  <c r="M39"/>
  <c r="H39"/>
  <c r="G39"/>
  <c r="F39"/>
  <c r="E39"/>
  <c r="M38"/>
  <c r="H38"/>
  <c r="G38"/>
  <c r="F38"/>
  <c r="E38"/>
  <c r="M37"/>
  <c r="H37"/>
  <c r="G37"/>
  <c r="F37"/>
  <c r="E37"/>
  <c r="M36"/>
  <c r="H36"/>
  <c r="G36"/>
  <c r="F36"/>
  <c r="E36"/>
  <c r="M35"/>
  <c r="H35"/>
  <c r="G35"/>
  <c r="F35"/>
  <c r="E35"/>
  <c r="M34"/>
  <c r="H34"/>
  <c r="G34"/>
  <c r="F34"/>
  <c r="E34"/>
  <c r="M33"/>
  <c r="H33"/>
  <c r="G33"/>
  <c r="F33"/>
  <c r="E33"/>
  <c r="M32"/>
  <c r="H32"/>
  <c r="G32"/>
  <c r="F32"/>
  <c r="E32"/>
  <c r="M31"/>
  <c r="H31"/>
  <c r="G31"/>
  <c r="F31"/>
  <c r="E31"/>
  <c r="M30"/>
  <c r="H30"/>
  <c r="G30"/>
  <c r="F30"/>
  <c r="E30"/>
  <c r="M29"/>
  <c r="H29"/>
  <c r="G29"/>
  <c r="F29"/>
  <c r="E29"/>
  <c r="M28"/>
  <c r="H28"/>
  <c r="G28"/>
  <c r="F28"/>
  <c r="E28"/>
  <c r="M27"/>
  <c r="H27"/>
  <c r="G27"/>
  <c r="F27"/>
  <c r="E27"/>
  <c r="M26"/>
  <c r="H26"/>
  <c r="G26"/>
  <c r="F26"/>
  <c r="E26"/>
  <c r="M25"/>
  <c r="H25"/>
  <c r="G25"/>
  <c r="F25"/>
  <c r="E25"/>
  <c r="P24"/>
  <c r="O24"/>
  <c r="N24"/>
  <c r="M24"/>
  <c r="H24"/>
  <c r="G24"/>
  <c r="F24"/>
  <c r="E24"/>
  <c r="P23"/>
  <c r="O23"/>
  <c r="N23"/>
  <c r="M23"/>
  <c r="H23"/>
  <c r="G23"/>
  <c r="F23"/>
  <c r="E23"/>
  <c r="P22"/>
  <c r="O22"/>
  <c r="N22"/>
  <c r="M22"/>
  <c r="H22"/>
  <c r="G22"/>
  <c r="F22"/>
  <c r="E22"/>
  <c r="P21"/>
  <c r="O21"/>
  <c r="N21"/>
  <c r="M21"/>
  <c r="H21"/>
  <c r="G21"/>
  <c r="F21"/>
  <c r="E21"/>
  <c r="P20"/>
  <c r="O20"/>
  <c r="N20"/>
  <c r="M20"/>
  <c r="H20"/>
  <c r="G20"/>
  <c r="F20"/>
  <c r="E20"/>
  <c r="P19"/>
  <c r="O19"/>
  <c r="N19"/>
  <c r="M19"/>
  <c r="H19"/>
  <c r="G19"/>
  <c r="F19"/>
  <c r="E19"/>
  <c r="P18"/>
  <c r="O18"/>
  <c r="N18"/>
  <c r="M18"/>
  <c r="H18"/>
  <c r="G18"/>
  <c r="F18"/>
  <c r="E18"/>
  <c r="P17"/>
  <c r="O17"/>
  <c r="N17"/>
  <c r="M17"/>
  <c r="H17"/>
  <c r="G17"/>
  <c r="F17"/>
  <c r="E17"/>
  <c r="P16"/>
  <c r="O16"/>
  <c r="N16"/>
  <c r="M16"/>
  <c r="H16"/>
  <c r="G16"/>
  <c r="F16"/>
  <c r="E16"/>
  <c r="P15"/>
  <c r="O15"/>
  <c r="N15"/>
  <c r="M15"/>
  <c r="H15"/>
  <c r="G15"/>
  <c r="F15"/>
  <c r="E15"/>
  <c r="P14"/>
  <c r="O14"/>
  <c r="N14"/>
  <c r="M14"/>
  <c r="H14"/>
  <c r="G14"/>
  <c r="F14"/>
  <c r="E14"/>
  <c r="P13"/>
  <c r="O13"/>
  <c r="N13"/>
  <c r="M13"/>
  <c r="H13"/>
  <c r="G13"/>
  <c r="F13"/>
  <c r="E13"/>
  <c r="P12"/>
  <c r="O12"/>
  <c r="N12"/>
  <c r="M12"/>
  <c r="H12"/>
  <c r="G12"/>
  <c r="F12"/>
  <c r="E12"/>
  <c r="P11"/>
  <c r="O11"/>
  <c r="N11"/>
  <c r="M11"/>
  <c r="H11"/>
  <c r="G11"/>
  <c r="F11"/>
  <c r="E11"/>
  <c r="P10"/>
  <c r="O10"/>
  <c r="N10"/>
  <c r="M10"/>
  <c r="H10"/>
  <c r="G10"/>
  <c r="F10"/>
  <c r="E10"/>
  <c r="P9"/>
  <c r="O9"/>
  <c r="Q9" s="1"/>
  <c r="N9"/>
  <c r="M9"/>
  <c r="H9"/>
  <c r="G9"/>
  <c r="F9"/>
  <c r="E9"/>
  <c r="P8"/>
  <c r="O8"/>
  <c r="Q8" s="1"/>
  <c r="N8"/>
  <c r="M8"/>
  <c r="H8"/>
  <c r="G8"/>
  <c r="F8"/>
  <c r="E8"/>
  <c r="P7"/>
  <c r="O7"/>
  <c r="Q7" s="1"/>
  <c r="N7"/>
  <c r="M7"/>
  <c r="H7"/>
  <c r="G7"/>
  <c r="F7"/>
  <c r="E7"/>
  <c r="P6"/>
  <c r="O6"/>
  <c r="Q6" s="1"/>
  <c r="N6"/>
  <c r="M6"/>
  <c r="H6"/>
  <c r="G6"/>
  <c r="F6"/>
  <c r="E6"/>
  <c r="P5"/>
  <c r="O5"/>
  <c r="N5"/>
  <c r="M5"/>
  <c r="H5"/>
  <c r="G5"/>
  <c r="F5"/>
  <c r="E5"/>
  <c r="Y5" l="1"/>
  <c r="Y7"/>
  <c r="Y9"/>
  <c r="Y11"/>
  <c r="Y13"/>
  <c r="Y15"/>
  <c r="Y17"/>
  <c r="Y19"/>
  <c r="Q14"/>
  <c r="Q15"/>
  <c r="Q16"/>
  <c r="Q17"/>
  <c r="Q18"/>
  <c r="Q19"/>
  <c r="Q20"/>
  <c r="Q21"/>
  <c r="Q22"/>
  <c r="Q23"/>
  <c r="Q24"/>
  <c r="Q5"/>
  <c r="Q10"/>
  <c r="Q11"/>
  <c r="Q12"/>
  <c r="Q13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</calcChain>
</file>

<file path=xl/sharedStrings.xml><?xml version="1.0" encoding="utf-8"?>
<sst xmlns="http://schemas.openxmlformats.org/spreadsheetml/2006/main" count="81" uniqueCount="28">
  <si>
    <t>TIME</t>
  </si>
  <si>
    <t>t</t>
  </si>
  <si>
    <t>Lf(t)</t>
  </si>
  <si>
    <t>m</t>
  </si>
  <si>
    <t>SMOKE_DEPTH</t>
  </si>
  <si>
    <t>LINE 1</t>
  </si>
  <si>
    <t xml:space="preserve">                      SMOKE_HEIGHT_LIVING</t>
  </si>
  <si>
    <t xml:space="preserve">Focus on the differences of the lines … </t>
  </si>
  <si>
    <t>In which the diff is minimal -&gt; we trust the most</t>
  </si>
  <si>
    <t xml:space="preserve">Several lines /… </t>
  </si>
  <si>
    <t>Certainity of the estimations …</t>
  </si>
  <si>
    <t xml:space="preserve">Inter en intra-class differences of energy lines … </t>
  </si>
  <si>
    <t>AVG_SMOKE_HEIGHT</t>
  </si>
  <si>
    <t>CAM10</t>
  </si>
  <si>
    <t>CAM10-LINE1</t>
  </si>
  <si>
    <t>CAM10-LINE2</t>
  </si>
  <si>
    <t>CAM10-LINE3</t>
  </si>
  <si>
    <t>CAM11-LINE1</t>
  </si>
  <si>
    <t>CAM11-LINE2</t>
  </si>
  <si>
    <t>CAM11-LINE3</t>
  </si>
  <si>
    <t>CAM11</t>
  </si>
  <si>
    <t>CAM12-LINE1</t>
  </si>
  <si>
    <t>CAM12-LINE2</t>
  </si>
  <si>
    <t>CAM12-LINE3</t>
  </si>
  <si>
    <t>CAM12</t>
  </si>
  <si>
    <t>AVG_SMOKE_DEPTH</t>
  </si>
  <si>
    <t>SMOKE_HEIGHT</t>
  </si>
  <si>
    <t>RABOT2012 TEST4 28/09/2012 RABOT, GHENT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</si>
</sst>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/>
              <a:t>Smoke height in living - TEST 4 (CAM10)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8.9901508790274809E-2"/>
          <c:y val="0.14399314668999763"/>
          <c:w val="0.88882417866780761"/>
          <c:h val="0.7261151210265383"/>
        </c:manualLayout>
      </c:layout>
      <c:lineChart>
        <c:grouping val="standard"/>
        <c:ser>
          <c:idx val="0"/>
          <c:order val="0"/>
          <c:tx>
            <c:strRef>
              <c:f>SMOKE_HEIGHT_LIVING_TEST4!$F$4</c:f>
              <c:strCache>
                <c:ptCount val="1"/>
                <c:pt idx="0">
                  <c:v>CAM10-LINE1</c:v>
                </c:pt>
              </c:strCache>
            </c:strRef>
          </c:tx>
          <c:marker>
            <c:symbol val="none"/>
          </c:marker>
          <c:cat>
            <c:numRef>
              <c:f>SMOKE_HEIGHT_LIVING_TEST4!$A$5:$A$76</c:f>
              <c:numCache>
                <c:formatCode>General</c:formatCode>
                <c:ptCount val="7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</c:numCache>
            </c:numRef>
          </c:cat>
          <c:val>
            <c:numRef>
              <c:f>SMOKE_HEIGHT_LIVING_TEST4!$F$5:$F$76</c:f>
              <c:numCache>
                <c:formatCode>General</c:formatCode>
                <c:ptCount val="72"/>
                <c:pt idx="0">
                  <c:v>2.5099999999999998</c:v>
                </c:pt>
                <c:pt idx="1">
                  <c:v>2.5099999999999998</c:v>
                </c:pt>
                <c:pt idx="2">
                  <c:v>2.5099999999999998</c:v>
                </c:pt>
                <c:pt idx="3">
                  <c:v>2.5099999999999998</c:v>
                </c:pt>
                <c:pt idx="4">
                  <c:v>2.5099999999999998</c:v>
                </c:pt>
                <c:pt idx="5">
                  <c:v>2.5099999999999998</c:v>
                </c:pt>
                <c:pt idx="6">
                  <c:v>2.5099999999999998</c:v>
                </c:pt>
                <c:pt idx="7">
                  <c:v>2.5099999999999998</c:v>
                </c:pt>
                <c:pt idx="8">
                  <c:v>2.5099999999999998</c:v>
                </c:pt>
                <c:pt idx="9">
                  <c:v>2.5099999999999998</c:v>
                </c:pt>
                <c:pt idx="10">
                  <c:v>2.5099999999999998</c:v>
                </c:pt>
                <c:pt idx="11">
                  <c:v>2.5099999999999998</c:v>
                </c:pt>
                <c:pt idx="12">
                  <c:v>2.5099999999999998</c:v>
                </c:pt>
                <c:pt idx="13">
                  <c:v>2.5099999999999998</c:v>
                </c:pt>
                <c:pt idx="14">
                  <c:v>2.5099999999999998</c:v>
                </c:pt>
                <c:pt idx="15">
                  <c:v>2.5099999999999998</c:v>
                </c:pt>
                <c:pt idx="16">
                  <c:v>2.5099999999999998</c:v>
                </c:pt>
                <c:pt idx="17">
                  <c:v>2.5099999999999998</c:v>
                </c:pt>
                <c:pt idx="18">
                  <c:v>2.5099999999999998</c:v>
                </c:pt>
                <c:pt idx="19">
                  <c:v>2.5099999999999998</c:v>
                </c:pt>
                <c:pt idx="20">
                  <c:v>2.5099999999999998</c:v>
                </c:pt>
                <c:pt idx="21">
                  <c:v>2.5099999999999998</c:v>
                </c:pt>
                <c:pt idx="22">
                  <c:v>2.5099999999999998</c:v>
                </c:pt>
                <c:pt idx="23">
                  <c:v>2.5099999999999998</c:v>
                </c:pt>
                <c:pt idx="24">
                  <c:v>2.5099999999999998</c:v>
                </c:pt>
                <c:pt idx="25">
                  <c:v>2.5099999999999998</c:v>
                </c:pt>
                <c:pt idx="26">
                  <c:v>2.5099999999999998</c:v>
                </c:pt>
                <c:pt idx="27">
                  <c:v>1.580986084061127</c:v>
                </c:pt>
                <c:pt idx="28">
                  <c:v>1.5760704445056719</c:v>
                </c:pt>
                <c:pt idx="29">
                  <c:v>1.558745687590422</c:v>
                </c:pt>
                <c:pt idx="30">
                  <c:v>1.5266598882333651</c:v>
                </c:pt>
                <c:pt idx="31">
                  <c:v>1.48959337930782</c:v>
                </c:pt>
                <c:pt idx="32">
                  <c:v>1.4871790801449902</c:v>
                </c:pt>
                <c:pt idx="33">
                  <c:v>1.43783550670717</c:v>
                </c:pt>
                <c:pt idx="34">
                  <c:v>1.4180436210421801</c:v>
                </c:pt>
                <c:pt idx="35">
                  <c:v>1.4131789965382799</c:v>
                </c:pt>
                <c:pt idx="36">
                  <c:v>1.4131789965382799</c:v>
                </c:pt>
                <c:pt idx="37">
                  <c:v>1.4083214240972799</c:v>
                </c:pt>
                <c:pt idx="38">
                  <c:v>1.38340881939034</c:v>
                </c:pt>
                <c:pt idx="39">
                  <c:v>1.3809349564820501</c:v>
                </c:pt>
                <c:pt idx="40">
                  <c:v>1.3536409234726898</c:v>
                </c:pt>
                <c:pt idx="41">
                  <c:v>1.3634622761733</c:v>
                </c:pt>
                <c:pt idx="42">
                  <c:v>1.3461428953893302</c:v>
                </c:pt>
                <c:pt idx="43">
                  <c:v>1.3461428953893302</c:v>
                </c:pt>
                <c:pt idx="44">
                  <c:v>1.3090309013386099</c:v>
                </c:pt>
                <c:pt idx="45">
                  <c:v>1.28923842171236</c:v>
                </c:pt>
                <c:pt idx="46">
                  <c:v>1.2768683448785199</c:v>
                </c:pt>
                <c:pt idx="47">
                  <c:v>1.23984517631451</c:v>
                </c:pt>
                <c:pt idx="48">
                  <c:v>1.20274199509118</c:v>
                </c:pt>
                <c:pt idx="49">
                  <c:v>1.1928482275994698</c:v>
                </c:pt>
                <c:pt idx="50">
                  <c:v>1.1682170094734301</c:v>
                </c:pt>
                <c:pt idx="51">
                  <c:v>1.1335971620702601</c:v>
                </c:pt>
                <c:pt idx="52">
                  <c:v>1.0569519399041598</c:v>
                </c:pt>
                <c:pt idx="53">
                  <c:v>1.0348387301175401</c:v>
                </c:pt>
                <c:pt idx="54">
                  <c:v>1.0125982443013999</c:v>
                </c:pt>
                <c:pt idx="55">
                  <c:v>0.97306690523525985</c:v>
                </c:pt>
                <c:pt idx="56">
                  <c:v>0.95083528462417011</c:v>
                </c:pt>
                <c:pt idx="57">
                  <c:v>0.89733144594023995</c:v>
                </c:pt>
                <c:pt idx="58">
                  <c:v>0.82099773858997993</c:v>
                </c:pt>
                <c:pt idx="59">
                  <c:v>0.80132471514260994</c:v>
                </c:pt>
                <c:pt idx="60">
                  <c:v>0.78166576730792003</c:v>
                </c:pt>
                <c:pt idx="61">
                  <c:v>0.69345604403418004</c:v>
                </c:pt>
                <c:pt idx="62">
                  <c:v>0.66176466231830999</c:v>
                </c:pt>
                <c:pt idx="63">
                  <c:v>0.61332301177987003</c:v>
                </c:pt>
                <c:pt idx="64">
                  <c:v>0.57268485656724011</c:v>
                </c:pt>
                <c:pt idx="65">
                  <c:v>0.53215357187335999</c:v>
                </c:pt>
                <c:pt idx="66">
                  <c:v>0.53215357187335999</c:v>
                </c:pt>
                <c:pt idx="67">
                  <c:v>0.53215357187335999</c:v>
                </c:pt>
                <c:pt idx="68">
                  <c:v>0.53215357187335999</c:v>
                </c:pt>
                <c:pt idx="69">
                  <c:v>0.53215357187335999</c:v>
                </c:pt>
                <c:pt idx="70">
                  <c:v>0.53215357187335999</c:v>
                </c:pt>
                <c:pt idx="71">
                  <c:v>0.53215357187335999</c:v>
                </c:pt>
              </c:numCache>
            </c:numRef>
          </c:val>
        </c:ser>
        <c:ser>
          <c:idx val="1"/>
          <c:order val="1"/>
          <c:tx>
            <c:strRef>
              <c:f>SMOKE_HEIGHT_LIVING_TEST4!$G$4</c:f>
              <c:strCache>
                <c:ptCount val="1"/>
                <c:pt idx="0">
                  <c:v>CAM10-LINE2</c:v>
                </c:pt>
              </c:strCache>
            </c:strRef>
          </c:tx>
          <c:marker>
            <c:symbol val="none"/>
          </c:marker>
          <c:cat>
            <c:numRef>
              <c:f>SMOKE_HEIGHT_LIVING_TEST4!$A$5:$A$76</c:f>
              <c:numCache>
                <c:formatCode>General</c:formatCode>
                <c:ptCount val="7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</c:numCache>
            </c:numRef>
          </c:cat>
          <c:val>
            <c:numRef>
              <c:f>SMOKE_HEIGHT_LIVING_TEST4!$G$5:$G$76</c:f>
              <c:numCache>
                <c:formatCode>General</c:formatCode>
                <c:ptCount val="72"/>
                <c:pt idx="0">
                  <c:v>2.5099999999999998</c:v>
                </c:pt>
                <c:pt idx="1">
                  <c:v>2.5099999999999998</c:v>
                </c:pt>
                <c:pt idx="2">
                  <c:v>2.5099999999999998</c:v>
                </c:pt>
                <c:pt idx="3">
                  <c:v>2.5099999999999998</c:v>
                </c:pt>
                <c:pt idx="4">
                  <c:v>2.5099999999999998</c:v>
                </c:pt>
                <c:pt idx="5">
                  <c:v>2.5099999999999998</c:v>
                </c:pt>
                <c:pt idx="6">
                  <c:v>2.5099999999999998</c:v>
                </c:pt>
                <c:pt idx="7">
                  <c:v>2.5099999999999998</c:v>
                </c:pt>
                <c:pt idx="8">
                  <c:v>2.5099999999999998</c:v>
                </c:pt>
                <c:pt idx="9">
                  <c:v>2.5099999999999998</c:v>
                </c:pt>
                <c:pt idx="10">
                  <c:v>2.5099999999999998</c:v>
                </c:pt>
                <c:pt idx="11">
                  <c:v>2.5099999999999998</c:v>
                </c:pt>
                <c:pt idx="12">
                  <c:v>2.5099999999999998</c:v>
                </c:pt>
                <c:pt idx="13">
                  <c:v>2.5099999999999998</c:v>
                </c:pt>
                <c:pt idx="14">
                  <c:v>2.5099999999999998</c:v>
                </c:pt>
                <c:pt idx="15">
                  <c:v>2.5099999999999998</c:v>
                </c:pt>
                <c:pt idx="16">
                  <c:v>2.5099999999999998</c:v>
                </c:pt>
                <c:pt idx="17">
                  <c:v>2.5099999999999998</c:v>
                </c:pt>
                <c:pt idx="18">
                  <c:v>2.5099999999999998</c:v>
                </c:pt>
                <c:pt idx="19">
                  <c:v>2.5099999999999998</c:v>
                </c:pt>
                <c:pt idx="20">
                  <c:v>2.5099999999999998</c:v>
                </c:pt>
                <c:pt idx="21">
                  <c:v>2.5099999999999998</c:v>
                </c:pt>
                <c:pt idx="22">
                  <c:v>2.5099999999999998</c:v>
                </c:pt>
                <c:pt idx="23">
                  <c:v>2.5099999999999998</c:v>
                </c:pt>
                <c:pt idx="24">
                  <c:v>2.5099999999999998</c:v>
                </c:pt>
                <c:pt idx="25">
                  <c:v>2.5099999999999998</c:v>
                </c:pt>
                <c:pt idx="26">
                  <c:v>1.561947882090607</c:v>
                </c:pt>
                <c:pt idx="27">
                  <c:v>1.542343990860261</c:v>
                </c:pt>
                <c:pt idx="28">
                  <c:v>1.5227727788130279</c:v>
                </c:pt>
                <c:pt idx="29">
                  <c:v>1.5031694923307541</c:v>
                </c:pt>
                <c:pt idx="30">
                  <c:v>1.4884670464558201</c:v>
                </c:pt>
                <c:pt idx="31">
                  <c:v>1.47131421451086</c:v>
                </c:pt>
                <c:pt idx="32">
                  <c:v>1.4590622065227001</c:v>
                </c:pt>
                <c:pt idx="33">
                  <c:v>1.4346558855607099</c:v>
                </c:pt>
                <c:pt idx="34">
                  <c:v>1.4248552625976401</c:v>
                </c:pt>
                <c:pt idx="35">
                  <c:v>1.4028039640852501</c:v>
                </c:pt>
                <c:pt idx="36">
                  <c:v>1.3856996961537402</c:v>
                </c:pt>
                <c:pt idx="37">
                  <c:v>1.3807996925441501</c:v>
                </c:pt>
                <c:pt idx="38">
                  <c:v>1.3637038518681299</c:v>
                </c:pt>
                <c:pt idx="39">
                  <c:v>1.3515159390251801</c:v>
                </c:pt>
                <c:pt idx="40">
                  <c:v>1.3515159390251801</c:v>
                </c:pt>
                <c:pt idx="41">
                  <c:v>1.3417173299226699</c:v>
                </c:pt>
                <c:pt idx="42">
                  <c:v>1.3417173299226699</c:v>
                </c:pt>
                <c:pt idx="43">
                  <c:v>1.3319187945089401</c:v>
                </c:pt>
                <c:pt idx="44">
                  <c:v>1.3147715421299899</c:v>
                </c:pt>
                <c:pt idx="45">
                  <c:v>1.2902758989405101</c:v>
                </c:pt>
                <c:pt idx="46">
                  <c:v>1.26578080326944</c:v>
                </c:pt>
                <c:pt idx="47">
                  <c:v>1.2510840288151202</c:v>
                </c:pt>
                <c:pt idx="48">
                  <c:v>1.2094444382840299</c:v>
                </c:pt>
                <c:pt idx="49">
                  <c:v>1.13588853671665</c:v>
                </c:pt>
                <c:pt idx="50">
                  <c:v>1.10649697987829</c:v>
                </c:pt>
                <c:pt idx="51">
                  <c:v>1.08200500339469</c:v>
                </c:pt>
                <c:pt idx="52">
                  <c:v>1.0378394578655701</c:v>
                </c:pt>
                <c:pt idx="53">
                  <c:v>0.97905996097848003</c:v>
                </c:pt>
                <c:pt idx="54">
                  <c:v>0.94477530787086006</c:v>
                </c:pt>
                <c:pt idx="55">
                  <c:v>0.92273679320659996</c:v>
                </c:pt>
                <c:pt idx="56">
                  <c:v>0.86642335563001016</c:v>
                </c:pt>
                <c:pt idx="57">
                  <c:v>0.83215207300658989</c:v>
                </c:pt>
                <c:pt idx="58">
                  <c:v>0.80522911367530015</c:v>
                </c:pt>
                <c:pt idx="59">
                  <c:v>0.77097077679557002</c:v>
                </c:pt>
                <c:pt idx="60">
                  <c:v>0.72938590585129992</c:v>
                </c:pt>
                <c:pt idx="61">
                  <c:v>0.75615772738212006</c:v>
                </c:pt>
                <c:pt idx="62">
                  <c:v>0.70966845064486994</c:v>
                </c:pt>
                <c:pt idx="63">
                  <c:v>0.70477618070620995</c:v>
                </c:pt>
                <c:pt idx="64">
                  <c:v>0.66076176586330004</c:v>
                </c:pt>
                <c:pt idx="65">
                  <c:v>0.64365513181272005</c:v>
                </c:pt>
                <c:pt idx="66">
                  <c:v>0.64365513181272005</c:v>
                </c:pt>
                <c:pt idx="67">
                  <c:v>0.54129402534406013</c:v>
                </c:pt>
                <c:pt idx="68">
                  <c:v>0.54129402534406013</c:v>
                </c:pt>
                <c:pt idx="69">
                  <c:v>0.52434106589585017</c:v>
                </c:pt>
                <c:pt idx="70">
                  <c:v>0.51227721577045005</c:v>
                </c:pt>
                <c:pt idx="71">
                  <c:v>0.51227721577045005</c:v>
                </c:pt>
              </c:numCache>
            </c:numRef>
          </c:val>
        </c:ser>
        <c:ser>
          <c:idx val="2"/>
          <c:order val="2"/>
          <c:tx>
            <c:strRef>
              <c:f>SMOKE_HEIGHT_LIVING_TEST4!$H$4</c:f>
              <c:strCache>
                <c:ptCount val="1"/>
                <c:pt idx="0">
                  <c:v>CAM10-LINE3</c:v>
                </c:pt>
              </c:strCache>
            </c:strRef>
          </c:tx>
          <c:marker>
            <c:symbol val="none"/>
          </c:marker>
          <c:cat>
            <c:numRef>
              <c:f>SMOKE_HEIGHT_LIVING_TEST4!$A$5:$A$76</c:f>
              <c:numCache>
                <c:formatCode>General</c:formatCode>
                <c:ptCount val="7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</c:numCache>
            </c:numRef>
          </c:cat>
          <c:val>
            <c:numRef>
              <c:f>SMOKE_HEIGHT_LIVING_TEST4!$H$5:$H$76</c:f>
              <c:numCache>
                <c:formatCode>General</c:formatCode>
                <c:ptCount val="72"/>
                <c:pt idx="0">
                  <c:v>2.5099999999999998</c:v>
                </c:pt>
                <c:pt idx="1">
                  <c:v>2.5099999999999998</c:v>
                </c:pt>
                <c:pt idx="2">
                  <c:v>2.5099999999999998</c:v>
                </c:pt>
                <c:pt idx="3">
                  <c:v>2.5099999999999998</c:v>
                </c:pt>
                <c:pt idx="4">
                  <c:v>2.5099999999999998</c:v>
                </c:pt>
                <c:pt idx="5">
                  <c:v>2.5099999999999998</c:v>
                </c:pt>
                <c:pt idx="6">
                  <c:v>2.5099999999999998</c:v>
                </c:pt>
                <c:pt idx="7">
                  <c:v>2.5099999999999998</c:v>
                </c:pt>
                <c:pt idx="8">
                  <c:v>2.5099999999999998</c:v>
                </c:pt>
                <c:pt idx="9">
                  <c:v>2.5099999999999998</c:v>
                </c:pt>
                <c:pt idx="10">
                  <c:v>2.5099999999999998</c:v>
                </c:pt>
                <c:pt idx="11">
                  <c:v>2.5099999999999998</c:v>
                </c:pt>
                <c:pt idx="12">
                  <c:v>2.5099999999999998</c:v>
                </c:pt>
                <c:pt idx="13">
                  <c:v>2.5099999999999998</c:v>
                </c:pt>
                <c:pt idx="14">
                  <c:v>2.5099999999999998</c:v>
                </c:pt>
                <c:pt idx="15">
                  <c:v>2.5099999999999998</c:v>
                </c:pt>
                <c:pt idx="16">
                  <c:v>2.5099999999999998</c:v>
                </c:pt>
                <c:pt idx="17">
                  <c:v>2.5099999999999998</c:v>
                </c:pt>
                <c:pt idx="18">
                  <c:v>2.5099999999999998</c:v>
                </c:pt>
                <c:pt idx="19">
                  <c:v>2.5099999999999998</c:v>
                </c:pt>
                <c:pt idx="20">
                  <c:v>2.5099999999999998</c:v>
                </c:pt>
                <c:pt idx="21">
                  <c:v>2.5099999999999998</c:v>
                </c:pt>
                <c:pt idx="22">
                  <c:v>2.5099999999999998</c:v>
                </c:pt>
                <c:pt idx="23">
                  <c:v>2.5099999999999998</c:v>
                </c:pt>
                <c:pt idx="24">
                  <c:v>2.5099999999999998</c:v>
                </c:pt>
                <c:pt idx="25">
                  <c:v>2.5099999999999998</c:v>
                </c:pt>
                <c:pt idx="26">
                  <c:v>1.546132578225774</c:v>
                </c:pt>
                <c:pt idx="27">
                  <c:v>1.5337661444332911</c:v>
                </c:pt>
                <c:pt idx="28">
                  <c:v>1.4941942291409298</c:v>
                </c:pt>
                <c:pt idx="29">
                  <c:v>1.44225780437677</c:v>
                </c:pt>
                <c:pt idx="30">
                  <c:v>1.4397846942971899</c:v>
                </c:pt>
                <c:pt idx="31">
                  <c:v>1.42</c:v>
                </c:pt>
                <c:pt idx="32">
                  <c:v>1.41010778111145</c:v>
                </c:pt>
                <c:pt idx="33">
                  <c:v>1.4051617048590901</c:v>
                </c:pt>
                <c:pt idx="34">
                  <c:v>1.3977426329149198</c:v>
                </c:pt>
                <c:pt idx="35">
                  <c:v>1.3730127751804799</c:v>
                </c:pt>
                <c:pt idx="36">
                  <c:v>1.3631210040114901</c:v>
                </c:pt>
                <c:pt idx="37">
                  <c:v>1.33591917405338</c:v>
                </c:pt>
                <c:pt idx="38">
                  <c:v>1.34581065412263</c:v>
                </c:pt>
                <c:pt idx="39">
                  <c:v>1.3186093565671799</c:v>
                </c:pt>
                <c:pt idx="40">
                  <c:v>1.3087181945830499</c:v>
                </c:pt>
                <c:pt idx="41">
                  <c:v>1.2839908370483</c:v>
                </c:pt>
                <c:pt idx="42">
                  <c:v>1.28646353630453</c:v>
                </c:pt>
                <c:pt idx="43">
                  <c:v>1.28151814615864</c:v>
                </c:pt>
                <c:pt idx="44">
                  <c:v>1.2444288379919899</c:v>
                </c:pt>
                <c:pt idx="45">
                  <c:v>1.25441082805212</c:v>
                </c:pt>
                <c:pt idx="46">
                  <c:v>1.1829433249855799</c:v>
                </c:pt>
                <c:pt idx="47">
                  <c:v>1.1829433249855799</c:v>
                </c:pt>
                <c:pt idx="48">
                  <c:v>1.1310520409204698</c:v>
                </c:pt>
                <c:pt idx="49">
                  <c:v>1.0742307502958801</c:v>
                </c:pt>
                <c:pt idx="50">
                  <c:v>1.05447036531757</c:v>
                </c:pt>
                <c:pt idx="51">
                  <c:v>1.02730333108353</c:v>
                </c:pt>
                <c:pt idx="52">
                  <c:v>0.97051507357127997</c:v>
                </c:pt>
                <c:pt idx="53">
                  <c:v>0.89155238864835018</c:v>
                </c:pt>
                <c:pt idx="54">
                  <c:v>0.87182321913733007</c:v>
                </c:pt>
                <c:pt idx="55">
                  <c:v>0.82522572034241992</c:v>
                </c:pt>
                <c:pt idx="56">
                  <c:v>0.80307099711994989</c:v>
                </c:pt>
                <c:pt idx="57">
                  <c:v>0.77355339059327011</c:v>
                </c:pt>
                <c:pt idx="58">
                  <c:v>0.79076865125332008</c:v>
                </c:pt>
                <c:pt idx="59">
                  <c:v>0.77383895748696008</c:v>
                </c:pt>
                <c:pt idx="60">
                  <c:v>0.76155905155667003</c:v>
                </c:pt>
                <c:pt idx="61">
                  <c:v>0.72966515358647999</c:v>
                </c:pt>
                <c:pt idx="62">
                  <c:v>0.68316929971678009</c:v>
                </c:pt>
                <c:pt idx="63">
                  <c:v>0.63399664519050991</c:v>
                </c:pt>
                <c:pt idx="64">
                  <c:v>0.60248475443815008</c:v>
                </c:pt>
                <c:pt idx="65">
                  <c:v>0.57602885918047009</c:v>
                </c:pt>
                <c:pt idx="66">
                  <c:v>0.54753309954259999</c:v>
                </c:pt>
                <c:pt idx="67">
                  <c:v>0.53119949689497981</c:v>
                </c:pt>
                <c:pt idx="68">
                  <c:v>0.51747045560560989</c:v>
                </c:pt>
                <c:pt idx="69">
                  <c:v>0.4955327146952001</c:v>
                </c:pt>
                <c:pt idx="70">
                  <c:v>0.4873043287898301</c:v>
                </c:pt>
                <c:pt idx="71">
                  <c:v>0.48793800826987987</c:v>
                </c:pt>
              </c:numCache>
            </c:numRef>
          </c:val>
        </c:ser>
        <c:marker val="1"/>
        <c:axId val="129837696"/>
        <c:axId val="129847680"/>
      </c:lineChart>
      <c:catAx>
        <c:axId val="129837696"/>
        <c:scaling>
          <c:orientation val="minMax"/>
        </c:scaling>
        <c:axPos val="b"/>
        <c:numFmt formatCode="General" sourceLinked="1"/>
        <c:tickLblPos val="nextTo"/>
        <c:crossAx val="129847680"/>
        <c:crosses val="autoZero"/>
        <c:auto val="1"/>
        <c:lblAlgn val="ctr"/>
        <c:lblOffset val="100"/>
      </c:catAx>
      <c:valAx>
        <c:axId val="129847680"/>
        <c:scaling>
          <c:orientation val="minMax"/>
          <c:max val="2.5"/>
          <c:min val="0"/>
        </c:scaling>
        <c:axPos val="l"/>
        <c:majorGridlines/>
        <c:numFmt formatCode="General" sourceLinked="1"/>
        <c:tickLblPos val="nextTo"/>
        <c:crossAx val="129837696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7510812557104759"/>
          <c:y val="0.1614610673665792"/>
          <c:w val="0.22531460374357937"/>
          <c:h val="0.2326330562846311"/>
        </c:manualLayout>
      </c:layout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800"/>
          </a:pPr>
          <a:endParaRPr lang="en-US"/>
        </a:p>
      </c:txPr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/>
              <a:t>Smoke height in living - TEST 4 (CAM10/11/12)</a:t>
            </a:r>
          </a:p>
        </c:rich>
      </c:tx>
      <c:layout>
        <c:manualLayout>
          <c:xMode val="edge"/>
          <c:yMode val="edge"/>
          <c:x val="0.13274184289661181"/>
          <c:y val="1.8518518518518559E-2"/>
        </c:manualLayout>
      </c:layout>
      <c:overlay val="1"/>
    </c:title>
    <c:plotArea>
      <c:layout>
        <c:manualLayout>
          <c:layoutTarget val="inner"/>
          <c:xMode val="edge"/>
          <c:yMode val="edge"/>
          <c:x val="8.9541182101736297E-2"/>
          <c:y val="0.14399314668999763"/>
          <c:w val="0.89286285354745487"/>
          <c:h val="0.7261151210265383"/>
        </c:manualLayout>
      </c:layout>
      <c:lineChart>
        <c:grouping val="standard"/>
        <c:ser>
          <c:idx val="0"/>
          <c:order val="0"/>
          <c:tx>
            <c:strRef>
              <c:f>SMOKE_HEIGHT_LIVING_TEST4!$I$4</c:f>
              <c:strCache>
                <c:ptCount val="1"/>
                <c:pt idx="0">
                  <c:v>CAM10</c:v>
                </c:pt>
              </c:strCache>
            </c:strRef>
          </c:tx>
          <c:marker>
            <c:symbol val="none"/>
          </c:marker>
          <c:cat>
            <c:numRef>
              <c:f>SMOKE_HEIGHT_LIVING_TEST4!$A$5:$A$76</c:f>
              <c:numCache>
                <c:formatCode>General</c:formatCode>
                <c:ptCount val="7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</c:numCache>
            </c:numRef>
          </c:cat>
          <c:val>
            <c:numRef>
              <c:f>SMOKE_HEIGHT_LIVING_TEST4!$I$5:$I$76</c:f>
              <c:numCache>
                <c:formatCode>General</c:formatCode>
                <c:ptCount val="72"/>
                <c:pt idx="0">
                  <c:v>2.5099999999999998</c:v>
                </c:pt>
                <c:pt idx="1">
                  <c:v>2.5099999999999998</c:v>
                </c:pt>
                <c:pt idx="2">
                  <c:v>2.5099999999999998</c:v>
                </c:pt>
                <c:pt idx="3">
                  <c:v>2.5099999999999998</c:v>
                </c:pt>
                <c:pt idx="4">
                  <c:v>2.5099999999999998</c:v>
                </c:pt>
                <c:pt idx="5">
                  <c:v>2.5099999999999998</c:v>
                </c:pt>
                <c:pt idx="6">
                  <c:v>2.5099999999999998</c:v>
                </c:pt>
                <c:pt idx="7">
                  <c:v>2.5099999999999998</c:v>
                </c:pt>
                <c:pt idx="8">
                  <c:v>2.5099999999999998</c:v>
                </c:pt>
                <c:pt idx="9">
                  <c:v>2.5099999999999998</c:v>
                </c:pt>
                <c:pt idx="10">
                  <c:v>2.5099999999999998</c:v>
                </c:pt>
                <c:pt idx="11">
                  <c:v>2.5099999999999998</c:v>
                </c:pt>
                <c:pt idx="12">
                  <c:v>2.5099999999999998</c:v>
                </c:pt>
                <c:pt idx="13">
                  <c:v>2.5099999999999998</c:v>
                </c:pt>
                <c:pt idx="14">
                  <c:v>2.5099999999999998</c:v>
                </c:pt>
                <c:pt idx="15">
                  <c:v>2.5099999999999998</c:v>
                </c:pt>
                <c:pt idx="16">
                  <c:v>2.5099999999999998</c:v>
                </c:pt>
                <c:pt idx="17">
                  <c:v>2.5099999999999998</c:v>
                </c:pt>
                <c:pt idx="18">
                  <c:v>2.5099999999999998</c:v>
                </c:pt>
                <c:pt idx="19">
                  <c:v>2.5099999999999998</c:v>
                </c:pt>
                <c:pt idx="20">
                  <c:v>2.5099999999999998</c:v>
                </c:pt>
                <c:pt idx="21">
                  <c:v>2.5099999999999998</c:v>
                </c:pt>
                <c:pt idx="22">
                  <c:v>2.5099999999999998</c:v>
                </c:pt>
                <c:pt idx="23">
                  <c:v>2.5099999999999998</c:v>
                </c:pt>
                <c:pt idx="24">
                  <c:v>2.5099999999999998</c:v>
                </c:pt>
                <c:pt idx="25">
                  <c:v>2.5099999999999998</c:v>
                </c:pt>
                <c:pt idx="26">
                  <c:v>1.8726934867721268</c:v>
                </c:pt>
                <c:pt idx="27">
                  <c:v>1.5523654064515597</c:v>
                </c:pt>
                <c:pt idx="28">
                  <c:v>1.5310124841532098</c:v>
                </c:pt>
                <c:pt idx="29">
                  <c:v>1.501390994765982</c:v>
                </c:pt>
                <c:pt idx="30">
                  <c:v>1.4849705429954583</c:v>
                </c:pt>
                <c:pt idx="31">
                  <c:v>1.4603025312728934</c:v>
                </c:pt>
                <c:pt idx="32">
                  <c:v>1.4521163559263801</c:v>
                </c:pt>
                <c:pt idx="33">
                  <c:v>1.4258843657089899</c:v>
                </c:pt>
                <c:pt idx="34">
                  <c:v>1.4135471721849131</c:v>
                </c:pt>
                <c:pt idx="35">
                  <c:v>1.39633191193467</c:v>
                </c:pt>
                <c:pt idx="36">
                  <c:v>1.3873332322345036</c:v>
                </c:pt>
                <c:pt idx="37">
                  <c:v>1.3750134302316033</c:v>
                </c:pt>
                <c:pt idx="38">
                  <c:v>1.3643077751270332</c:v>
                </c:pt>
                <c:pt idx="39">
                  <c:v>1.3503534173581366</c:v>
                </c:pt>
                <c:pt idx="40">
                  <c:v>1.3379583523603067</c:v>
                </c:pt>
                <c:pt idx="41">
                  <c:v>1.32972348104809</c:v>
                </c:pt>
                <c:pt idx="42">
                  <c:v>1.3247745872055099</c:v>
                </c:pt>
                <c:pt idx="43">
                  <c:v>1.3198599453523034</c:v>
                </c:pt>
                <c:pt idx="44">
                  <c:v>1.2894104271535298</c:v>
                </c:pt>
                <c:pt idx="45">
                  <c:v>1.2779750495683302</c:v>
                </c:pt>
                <c:pt idx="46">
                  <c:v>1.2418641577111798</c:v>
                </c:pt>
                <c:pt idx="47">
                  <c:v>1.2246241767050698</c:v>
                </c:pt>
                <c:pt idx="48">
                  <c:v>1.1810794914318932</c:v>
                </c:pt>
                <c:pt idx="49">
                  <c:v>1.1343225048706667</c:v>
                </c:pt>
                <c:pt idx="50">
                  <c:v>1.1097281182230967</c:v>
                </c:pt>
                <c:pt idx="51">
                  <c:v>1.0809684988494934</c:v>
                </c:pt>
                <c:pt idx="52">
                  <c:v>1.0217688237803366</c:v>
                </c:pt>
                <c:pt idx="53">
                  <c:v>0.96848369324812345</c:v>
                </c:pt>
                <c:pt idx="54">
                  <c:v>0.94306559043653004</c:v>
                </c:pt>
                <c:pt idx="55">
                  <c:v>0.90700980626142658</c:v>
                </c:pt>
                <c:pt idx="56">
                  <c:v>0.87344321245804346</c:v>
                </c:pt>
                <c:pt idx="57">
                  <c:v>0.83434563651336668</c:v>
                </c:pt>
                <c:pt idx="58">
                  <c:v>0.80566516783953335</c:v>
                </c:pt>
                <c:pt idx="59">
                  <c:v>0.78204481647504664</c:v>
                </c:pt>
                <c:pt idx="60">
                  <c:v>0.75753690823863007</c:v>
                </c:pt>
                <c:pt idx="61">
                  <c:v>0.72642630833426003</c:v>
                </c:pt>
                <c:pt idx="62">
                  <c:v>0.68486747089332001</c:v>
                </c:pt>
                <c:pt idx="63">
                  <c:v>0.6506986125588633</c:v>
                </c:pt>
                <c:pt idx="64">
                  <c:v>0.61197712562289686</c:v>
                </c:pt>
                <c:pt idx="65">
                  <c:v>0.58394585428885004</c:v>
                </c:pt>
                <c:pt idx="66">
                  <c:v>0.57444726774289334</c:v>
                </c:pt>
                <c:pt idx="67">
                  <c:v>0.53488236470413331</c:v>
                </c:pt>
                <c:pt idx="68">
                  <c:v>0.53030601760767671</c:v>
                </c:pt>
                <c:pt idx="69">
                  <c:v>0.51734245082147012</c:v>
                </c:pt>
                <c:pt idx="70">
                  <c:v>0.5105783721445466</c:v>
                </c:pt>
                <c:pt idx="71">
                  <c:v>0.51078959863789664</c:v>
                </c:pt>
              </c:numCache>
            </c:numRef>
          </c:val>
        </c:ser>
        <c:ser>
          <c:idx val="1"/>
          <c:order val="1"/>
          <c:tx>
            <c:strRef>
              <c:f>SMOKE_HEIGHT_LIVING_TEST4!$Q$4</c:f>
              <c:strCache>
                <c:ptCount val="1"/>
                <c:pt idx="0">
                  <c:v>CAM11</c:v>
                </c:pt>
              </c:strCache>
            </c:strRef>
          </c:tx>
          <c:marker>
            <c:symbol val="none"/>
          </c:marker>
          <c:cat>
            <c:numRef>
              <c:f>SMOKE_HEIGHT_LIVING_TEST4!$A$5:$A$76</c:f>
              <c:numCache>
                <c:formatCode>General</c:formatCode>
                <c:ptCount val="7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</c:numCache>
            </c:numRef>
          </c:cat>
          <c:val>
            <c:numRef>
              <c:f>SMOKE_HEIGHT_LIVING_TEST4!$Q$5:$Q$76</c:f>
              <c:numCache>
                <c:formatCode>General</c:formatCode>
                <c:ptCount val="72"/>
                <c:pt idx="0">
                  <c:v>2.5099999999999998</c:v>
                </c:pt>
                <c:pt idx="1">
                  <c:v>2.5099999999999998</c:v>
                </c:pt>
                <c:pt idx="2">
                  <c:v>2.5099999999999998</c:v>
                </c:pt>
                <c:pt idx="3">
                  <c:v>2.5099999999999998</c:v>
                </c:pt>
                <c:pt idx="4">
                  <c:v>2.5099999999999998</c:v>
                </c:pt>
                <c:pt idx="5">
                  <c:v>2.5099999999999998</c:v>
                </c:pt>
                <c:pt idx="6">
                  <c:v>2.5099999999999998</c:v>
                </c:pt>
                <c:pt idx="7">
                  <c:v>2.5099999999999998</c:v>
                </c:pt>
                <c:pt idx="8">
                  <c:v>2.5099999999999998</c:v>
                </c:pt>
                <c:pt idx="9">
                  <c:v>2.5099999999999998</c:v>
                </c:pt>
                <c:pt idx="10">
                  <c:v>2.5099999999999998</c:v>
                </c:pt>
                <c:pt idx="11">
                  <c:v>2.5099999999999998</c:v>
                </c:pt>
                <c:pt idx="12">
                  <c:v>2.5099999999999998</c:v>
                </c:pt>
                <c:pt idx="13">
                  <c:v>2.5099999999999998</c:v>
                </c:pt>
                <c:pt idx="14">
                  <c:v>2.5099999999999998</c:v>
                </c:pt>
                <c:pt idx="15">
                  <c:v>2.5099999999999998</c:v>
                </c:pt>
                <c:pt idx="16">
                  <c:v>2.5099999999999998</c:v>
                </c:pt>
                <c:pt idx="17">
                  <c:v>2.5099999999999998</c:v>
                </c:pt>
                <c:pt idx="18">
                  <c:v>2.5099999999999998</c:v>
                </c:pt>
                <c:pt idx="19">
                  <c:v>2.5099999999999998</c:v>
                </c:pt>
                <c:pt idx="20">
                  <c:v>2.5099999999999998</c:v>
                </c:pt>
                <c:pt idx="21">
                  <c:v>2.5099999999999998</c:v>
                </c:pt>
                <c:pt idx="22">
                  <c:v>2.5099999999999998</c:v>
                </c:pt>
                <c:pt idx="23">
                  <c:v>2.1561734208589063</c:v>
                </c:pt>
                <c:pt idx="24">
                  <c:v>1.9572370085987834</c:v>
                </c:pt>
                <c:pt idx="25">
                  <c:v>1.9190513578083672</c:v>
                </c:pt>
                <c:pt idx="26">
                  <c:v>1.9038570677011297</c:v>
                </c:pt>
                <c:pt idx="27">
                  <c:v>1.8318742952056957</c:v>
                </c:pt>
                <c:pt idx="28">
                  <c:v>1.7934041200079465</c:v>
                </c:pt>
                <c:pt idx="29">
                  <c:v>1.7676044058079305</c:v>
                </c:pt>
                <c:pt idx="30">
                  <c:v>1.7604920461418041</c:v>
                </c:pt>
                <c:pt idx="31">
                  <c:v>1.7490063066546062</c:v>
                </c:pt>
                <c:pt idx="32">
                  <c:v>1.712873504977269</c:v>
                </c:pt>
                <c:pt idx="33">
                  <c:v>1.6797025783224033</c:v>
                </c:pt>
                <c:pt idx="34">
                  <c:v>1.6393450905180933</c:v>
                </c:pt>
                <c:pt idx="35">
                  <c:v>1.6148482108947082</c:v>
                </c:pt>
                <c:pt idx="36">
                  <c:v>1.5918194767395457</c:v>
                </c:pt>
                <c:pt idx="37">
                  <c:v>1.580367049503465</c:v>
                </c:pt>
                <c:pt idx="38">
                  <c:v>1.5430819196350765</c:v>
                </c:pt>
                <c:pt idx="39">
                  <c:v>1.5127743044712609</c:v>
                </c:pt>
                <c:pt idx="40">
                  <c:v>1.4503077926320354</c:v>
                </c:pt>
                <c:pt idx="41">
                  <c:v>1.4028417859232836</c:v>
                </c:pt>
                <c:pt idx="42">
                  <c:v>1.3611315920365332</c:v>
                </c:pt>
                <c:pt idx="43">
                  <c:v>1.31246466217618</c:v>
                </c:pt>
                <c:pt idx="44">
                  <c:v>1.28947780637451</c:v>
                </c:pt>
                <c:pt idx="45">
                  <c:v>1.2708249921740133</c:v>
                </c:pt>
                <c:pt idx="46">
                  <c:v>1.2506505037970868</c:v>
                </c:pt>
                <c:pt idx="47">
                  <c:v>1.2218721671572066</c:v>
                </c:pt>
                <c:pt idx="48">
                  <c:v>1.1915062029646166</c:v>
                </c:pt>
                <c:pt idx="49">
                  <c:v>1.16266273648074</c:v>
                </c:pt>
                <c:pt idx="50">
                  <c:v>1.1012214671207232</c:v>
                </c:pt>
                <c:pt idx="51">
                  <c:v>1.04632522939921</c:v>
                </c:pt>
                <c:pt idx="52">
                  <c:v>1.0101852471289801</c:v>
                </c:pt>
                <c:pt idx="53">
                  <c:v>0.99007173317073682</c:v>
                </c:pt>
                <c:pt idx="54">
                  <c:v>0.97836101334638004</c:v>
                </c:pt>
                <c:pt idx="55">
                  <c:v>0.95723879155167335</c:v>
                </c:pt>
                <c:pt idx="56">
                  <c:v>0.91676453938322344</c:v>
                </c:pt>
                <c:pt idx="57">
                  <c:v>0.87927545428456344</c:v>
                </c:pt>
                <c:pt idx="58">
                  <c:v>0.84755592933891666</c:v>
                </c:pt>
                <c:pt idx="59">
                  <c:v>0.7828178061465999</c:v>
                </c:pt>
                <c:pt idx="60">
                  <c:v>0.73115039893673683</c:v>
                </c:pt>
                <c:pt idx="61">
                  <c:v>0.68519589560215</c:v>
                </c:pt>
                <c:pt idx="62">
                  <c:v>0.64352775896750336</c:v>
                </c:pt>
                <c:pt idx="63">
                  <c:v>0.60557321446867662</c:v>
                </c:pt>
                <c:pt idx="64">
                  <c:v>0.58632420597141666</c:v>
                </c:pt>
                <c:pt idx="65">
                  <c:v>0.56894609002132335</c:v>
                </c:pt>
                <c:pt idx="66">
                  <c:v>0.52869470524194995</c:v>
                </c:pt>
                <c:pt idx="67">
                  <c:v>0.50136645839564997</c:v>
                </c:pt>
                <c:pt idx="68">
                  <c:v>0.48554352636365999</c:v>
                </c:pt>
                <c:pt idx="69">
                  <c:v>0.48604654903172001</c:v>
                </c:pt>
                <c:pt idx="70">
                  <c:v>0.46667664681866999</c:v>
                </c:pt>
                <c:pt idx="71">
                  <c:v>0.44679124288405325</c:v>
                </c:pt>
              </c:numCache>
            </c:numRef>
          </c:val>
        </c:ser>
        <c:ser>
          <c:idx val="2"/>
          <c:order val="2"/>
          <c:tx>
            <c:strRef>
              <c:f>SMOKE_HEIGHT_LIVING_TEST4!$Y$4</c:f>
              <c:strCache>
                <c:ptCount val="1"/>
                <c:pt idx="0">
                  <c:v>CAM12</c:v>
                </c:pt>
              </c:strCache>
            </c:strRef>
          </c:tx>
          <c:marker>
            <c:symbol val="none"/>
          </c:marker>
          <c:val>
            <c:numRef>
              <c:f>SMOKE_HEIGHT_LIVING_TEST4!$Y$5:$Y$76</c:f>
              <c:numCache>
                <c:formatCode>General</c:formatCode>
                <c:ptCount val="72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2.1340675997395473</c:v>
                </c:pt>
                <c:pt idx="21">
                  <c:v>1.9148870399873672</c:v>
                </c:pt>
                <c:pt idx="22">
                  <c:v>1.9004339693773122</c:v>
                </c:pt>
                <c:pt idx="23">
                  <c:v>1.8890097893312234</c:v>
                </c:pt>
                <c:pt idx="24">
                  <c:v>1.8541370272155151</c:v>
                </c:pt>
                <c:pt idx="25">
                  <c:v>1.8224357810932161</c:v>
                </c:pt>
                <c:pt idx="26">
                  <c:v>1.7850940408398752</c:v>
                </c:pt>
                <c:pt idx="27">
                  <c:v>1.7435850096398735</c:v>
                </c:pt>
                <c:pt idx="28">
                  <c:v>1.721979699349337</c:v>
                </c:pt>
                <c:pt idx="29">
                  <c:v>1.68161815153967</c:v>
                </c:pt>
                <c:pt idx="30">
                  <c:v>1.6757453691412192</c:v>
                </c:pt>
                <c:pt idx="31">
                  <c:v>1.668641611183195</c:v>
                </c:pt>
                <c:pt idx="32">
                  <c:v>1.6401114836846962</c:v>
                </c:pt>
                <c:pt idx="33">
                  <c:v>1.6186061269362568</c:v>
                </c:pt>
                <c:pt idx="34">
                  <c:v>1.5957702385675665</c:v>
                </c:pt>
                <c:pt idx="35">
                  <c:v>1.5842992384416341</c:v>
                </c:pt>
                <c:pt idx="36">
                  <c:v>1.5743020527553744</c:v>
                </c:pt>
                <c:pt idx="37">
                  <c:v>1.5470548168521987</c:v>
                </c:pt>
                <c:pt idx="38">
                  <c:v>1.5184409711951057</c:v>
                </c:pt>
                <c:pt idx="39">
                  <c:v>1.4836646841707513</c:v>
                </c:pt>
                <c:pt idx="40">
                  <c:v>1.4048511424623999</c:v>
                </c:pt>
                <c:pt idx="41">
                  <c:v>1.3560017195463399</c:v>
                </c:pt>
                <c:pt idx="42">
                  <c:v>1.3358291658962902</c:v>
                </c:pt>
                <c:pt idx="43">
                  <c:v>1.32138834806415</c:v>
                </c:pt>
                <c:pt idx="44">
                  <c:v>1.2967353058527133</c:v>
                </c:pt>
                <c:pt idx="45">
                  <c:v>1.2129322516874435</c:v>
                </c:pt>
                <c:pt idx="46">
                  <c:v>1.1886760568769734</c:v>
                </c:pt>
                <c:pt idx="47">
                  <c:v>1.1716119838905634</c:v>
                </c:pt>
                <c:pt idx="48">
                  <c:v>1.1558772509131465</c:v>
                </c:pt>
                <c:pt idx="49">
                  <c:v>1.1315290971687766</c:v>
                </c:pt>
                <c:pt idx="50">
                  <c:v>1.0742825996190135</c:v>
                </c:pt>
                <c:pt idx="51">
                  <c:v>0.99418359075467</c:v>
                </c:pt>
                <c:pt idx="52">
                  <c:v>0.97574520209083992</c:v>
                </c:pt>
                <c:pt idx="53">
                  <c:v>0.91439454101097339</c:v>
                </c:pt>
                <c:pt idx="54">
                  <c:v>0.89574992472907</c:v>
                </c:pt>
                <c:pt idx="55">
                  <c:v>0.87555041986703996</c:v>
                </c:pt>
                <c:pt idx="56">
                  <c:v>0.80995373079117339</c:v>
                </c:pt>
                <c:pt idx="57">
                  <c:v>0.79699128418682674</c:v>
                </c:pt>
                <c:pt idx="58">
                  <c:v>0.7724470675269467</c:v>
                </c:pt>
                <c:pt idx="59">
                  <c:v>0.76534289692998669</c:v>
                </c:pt>
                <c:pt idx="60">
                  <c:v>0.70430257136138652</c:v>
                </c:pt>
                <c:pt idx="61">
                  <c:v>0.67434666974041002</c:v>
                </c:pt>
                <c:pt idx="62">
                  <c:v>0.6315522080860968</c:v>
                </c:pt>
                <c:pt idx="63">
                  <c:v>0.61025727610914005</c:v>
                </c:pt>
                <c:pt idx="64">
                  <c:v>0.57760525456296008</c:v>
                </c:pt>
                <c:pt idx="65">
                  <c:v>0.54258124149974662</c:v>
                </c:pt>
                <c:pt idx="66">
                  <c:v>0.49909087784890332</c:v>
                </c:pt>
                <c:pt idx="67">
                  <c:v>0.48479565422258331</c:v>
                </c:pt>
                <c:pt idx="68">
                  <c:v>0.47193663599915664</c:v>
                </c:pt>
                <c:pt idx="69">
                  <c:v>0.46046574274210661</c:v>
                </c:pt>
                <c:pt idx="70">
                  <c:v>0.43344509898819994</c:v>
                </c:pt>
                <c:pt idx="71">
                  <c:v>0.43058115674549663</c:v>
                </c:pt>
              </c:numCache>
            </c:numRef>
          </c:val>
        </c:ser>
        <c:marker val="1"/>
        <c:axId val="129869312"/>
        <c:axId val="129870848"/>
      </c:lineChart>
      <c:catAx>
        <c:axId val="129869312"/>
        <c:scaling>
          <c:orientation val="minMax"/>
        </c:scaling>
        <c:axPos val="b"/>
        <c:numFmt formatCode="General" sourceLinked="1"/>
        <c:tickLblPos val="nextTo"/>
        <c:crossAx val="129870848"/>
        <c:crosses val="autoZero"/>
        <c:auto val="1"/>
        <c:lblAlgn val="ctr"/>
        <c:lblOffset val="100"/>
      </c:catAx>
      <c:valAx>
        <c:axId val="129870848"/>
        <c:scaling>
          <c:orientation val="minMax"/>
          <c:max val="2.5"/>
        </c:scaling>
        <c:axPos val="l"/>
        <c:majorGridlines/>
        <c:numFmt formatCode="General" sourceLinked="1"/>
        <c:tickLblPos val="nextTo"/>
        <c:crossAx val="129869312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81433825263658777"/>
          <c:y val="0.18480132691746903"/>
          <c:w val="0.13648929942430893"/>
          <c:h val="0.21760170603674542"/>
        </c:manualLayout>
      </c:layout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800"/>
          </a:pPr>
          <a:endParaRPr lang="en-US"/>
        </a:p>
      </c:txPr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/>
              <a:t>Smoke height in living - TEST 4 (CAM11)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8.9362309711286475E-2"/>
          <c:y val="0.14399314668999763"/>
          <c:w val="0.88949102362204724"/>
          <c:h val="0.7261151210265383"/>
        </c:manualLayout>
      </c:layout>
      <c:lineChart>
        <c:grouping val="standard"/>
        <c:ser>
          <c:idx val="0"/>
          <c:order val="0"/>
          <c:tx>
            <c:strRef>
              <c:f>SMOKE_HEIGHT_LIVING_TEST4!$N$4</c:f>
              <c:strCache>
                <c:ptCount val="1"/>
                <c:pt idx="0">
                  <c:v>CAM11-LINE1</c:v>
                </c:pt>
              </c:strCache>
            </c:strRef>
          </c:tx>
          <c:marker>
            <c:symbol val="none"/>
          </c:marker>
          <c:cat>
            <c:numRef>
              <c:f>SMOKE_HEIGHT_LIVING_TEST4!$A$5:$A$76</c:f>
              <c:numCache>
                <c:formatCode>General</c:formatCode>
                <c:ptCount val="7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</c:numCache>
            </c:numRef>
          </c:cat>
          <c:val>
            <c:numRef>
              <c:f>SMOKE_HEIGHT_LIVING_TEST4!$N$5:$N$76</c:f>
              <c:numCache>
                <c:formatCode>General</c:formatCode>
                <c:ptCount val="72"/>
                <c:pt idx="0">
                  <c:v>2.5099999999999998</c:v>
                </c:pt>
                <c:pt idx="1">
                  <c:v>2.5099999999999998</c:v>
                </c:pt>
                <c:pt idx="2">
                  <c:v>2.5099999999999998</c:v>
                </c:pt>
                <c:pt idx="3">
                  <c:v>2.5099999999999998</c:v>
                </c:pt>
                <c:pt idx="4">
                  <c:v>2.5099999999999998</c:v>
                </c:pt>
                <c:pt idx="5">
                  <c:v>2.5099999999999998</c:v>
                </c:pt>
                <c:pt idx="6">
                  <c:v>2.5099999999999998</c:v>
                </c:pt>
                <c:pt idx="7">
                  <c:v>2.5099999999999998</c:v>
                </c:pt>
                <c:pt idx="8">
                  <c:v>2.5099999999999998</c:v>
                </c:pt>
                <c:pt idx="9">
                  <c:v>2.5099999999999998</c:v>
                </c:pt>
                <c:pt idx="10">
                  <c:v>2.5099999999999998</c:v>
                </c:pt>
                <c:pt idx="11">
                  <c:v>2.5099999999999998</c:v>
                </c:pt>
                <c:pt idx="12">
                  <c:v>2.5099999999999998</c:v>
                </c:pt>
                <c:pt idx="13">
                  <c:v>2.5099999999999998</c:v>
                </c:pt>
                <c:pt idx="14">
                  <c:v>2.5099999999999998</c:v>
                </c:pt>
                <c:pt idx="15">
                  <c:v>2.5099999999999998</c:v>
                </c:pt>
                <c:pt idx="16">
                  <c:v>2.5099999999999998</c:v>
                </c:pt>
                <c:pt idx="17">
                  <c:v>2.5099999999999998</c:v>
                </c:pt>
                <c:pt idx="18">
                  <c:v>2.5099999999999998</c:v>
                </c:pt>
                <c:pt idx="19">
                  <c:v>2.5099999999999998</c:v>
                </c:pt>
                <c:pt idx="20">
                  <c:v>2.5099999999999998</c:v>
                </c:pt>
                <c:pt idx="21">
                  <c:v>2.5099999999999998</c:v>
                </c:pt>
                <c:pt idx="22">
                  <c:v>2.5099999999999998</c:v>
                </c:pt>
                <c:pt idx="23">
                  <c:v>1.9753178155365929</c:v>
                </c:pt>
                <c:pt idx="24">
                  <c:v>1.9623982732751719</c:v>
                </c:pt>
                <c:pt idx="25">
                  <c:v>1.9065705631799921</c:v>
                </c:pt>
                <c:pt idx="26">
                  <c:v>1.885100173954992</c:v>
                </c:pt>
                <c:pt idx="27">
                  <c:v>1.8249830841249928</c:v>
                </c:pt>
                <c:pt idx="28">
                  <c:v>1.777748227829993</c:v>
                </c:pt>
                <c:pt idx="29">
                  <c:v>1.747689682914993</c:v>
                </c:pt>
                <c:pt idx="30">
                  <c:v>1.739101527224993</c:v>
                </c:pt>
                <c:pt idx="31">
                  <c:v>1.7219252158449931</c:v>
                </c:pt>
                <c:pt idx="32">
                  <c:v>1.687572593084993</c:v>
                </c:pt>
                <c:pt idx="33">
                  <c:v>1.6618081260149931</c:v>
                </c:pt>
                <c:pt idx="34">
                  <c:v>1.6317495810999929</c:v>
                </c:pt>
                <c:pt idx="35">
                  <c:v>1.605985114029993</c:v>
                </c:pt>
                <c:pt idx="36">
                  <c:v>1.5716324912699939</c:v>
                </c:pt>
                <c:pt idx="37">
                  <c:v>1.5501621020449941</c:v>
                </c:pt>
                <c:pt idx="38">
                  <c:v>1.48575093436999</c:v>
                </c:pt>
                <c:pt idx="39">
                  <c:v>1.4642805451449901</c:v>
                </c:pt>
                <c:pt idx="40">
                  <c:v>1.44281015591999</c:v>
                </c:pt>
                <c:pt idx="41">
                  <c:v>1.4084837163181201</c:v>
                </c:pt>
                <c:pt idx="42">
                  <c:v>1.3784257423644499</c:v>
                </c:pt>
                <c:pt idx="43">
                  <c:v>1.27560134055941</c:v>
                </c:pt>
                <c:pt idx="44">
                  <c:v>1.24554907550307</c:v>
                </c:pt>
                <c:pt idx="45">
                  <c:v>1.2197902374812302</c:v>
                </c:pt>
                <c:pt idx="46">
                  <c:v>1.1983247240115902</c:v>
                </c:pt>
                <c:pt idx="47">
                  <c:v>1.1642020353586802</c:v>
                </c:pt>
                <c:pt idx="48">
                  <c:v>1.1513254740054402</c:v>
                </c:pt>
                <c:pt idx="49">
                  <c:v>1.1384490409922299</c:v>
                </c:pt>
                <c:pt idx="50">
                  <c:v>1.11283742704985</c:v>
                </c:pt>
                <c:pt idx="51">
                  <c:v>1.0872499955785699</c:v>
                </c:pt>
                <c:pt idx="52">
                  <c:v>1.0572155696598302</c:v>
                </c:pt>
                <c:pt idx="53">
                  <c:v>1.04434409768647</c:v>
                </c:pt>
                <c:pt idx="54">
                  <c:v>1.03147289440667</c:v>
                </c:pt>
                <c:pt idx="55">
                  <c:v>1.0143117256808001</c:v>
                </c:pt>
                <c:pt idx="56">
                  <c:v>0.94996221779567014</c:v>
                </c:pt>
                <c:pt idx="57">
                  <c:v>0.90706740853761003</c:v>
                </c:pt>
                <c:pt idx="58">
                  <c:v>0.87704371894768007</c:v>
                </c:pt>
                <c:pt idx="59">
                  <c:v>0.79127633208857984</c:v>
                </c:pt>
                <c:pt idx="60">
                  <c:v>0.73554181816973996</c:v>
                </c:pt>
                <c:pt idx="61">
                  <c:v>0.69295826743214006</c:v>
                </c:pt>
                <c:pt idx="62">
                  <c:v>0.64584129921746014</c:v>
                </c:pt>
                <c:pt idx="63">
                  <c:v>0.61586717753552989</c:v>
                </c:pt>
                <c:pt idx="64">
                  <c:v>0.60730467558506007</c:v>
                </c:pt>
                <c:pt idx="65">
                  <c:v>0.5559462836294301</c:v>
                </c:pt>
                <c:pt idx="66">
                  <c:v>0.50462266465397987</c:v>
                </c:pt>
                <c:pt idx="67">
                  <c:v>0.48752441734406998</c:v>
                </c:pt>
                <c:pt idx="68">
                  <c:v>0.48752441734406998</c:v>
                </c:pt>
                <c:pt idx="69">
                  <c:v>0.48752441734406998</c:v>
                </c:pt>
                <c:pt idx="70">
                  <c:v>0.42346226708053991</c:v>
                </c:pt>
                <c:pt idx="71">
                  <c:v>0.42346226708053991</c:v>
                </c:pt>
              </c:numCache>
            </c:numRef>
          </c:val>
        </c:ser>
        <c:ser>
          <c:idx val="1"/>
          <c:order val="1"/>
          <c:tx>
            <c:strRef>
              <c:f>SMOKE_HEIGHT_LIVING_TEST4!$O$4</c:f>
              <c:strCache>
                <c:ptCount val="1"/>
                <c:pt idx="0">
                  <c:v>CAM11-LINE2</c:v>
                </c:pt>
              </c:strCache>
            </c:strRef>
          </c:tx>
          <c:marker>
            <c:symbol val="none"/>
          </c:marker>
          <c:cat>
            <c:numRef>
              <c:f>SMOKE_HEIGHT_LIVING_TEST4!$A$5:$A$76</c:f>
              <c:numCache>
                <c:formatCode>General</c:formatCode>
                <c:ptCount val="7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</c:numCache>
            </c:numRef>
          </c:cat>
          <c:val>
            <c:numRef>
              <c:f>SMOKE_HEIGHT_LIVING_TEST4!$O$5:$O$76</c:f>
              <c:numCache>
                <c:formatCode>General</c:formatCode>
                <c:ptCount val="72"/>
                <c:pt idx="0">
                  <c:v>2.5099999999999998</c:v>
                </c:pt>
                <c:pt idx="1">
                  <c:v>2.5099999999999998</c:v>
                </c:pt>
                <c:pt idx="2">
                  <c:v>2.5099999999999998</c:v>
                </c:pt>
                <c:pt idx="3">
                  <c:v>2.5099999999999998</c:v>
                </c:pt>
                <c:pt idx="4">
                  <c:v>2.5099999999999998</c:v>
                </c:pt>
                <c:pt idx="5">
                  <c:v>2.5099999999999998</c:v>
                </c:pt>
                <c:pt idx="6">
                  <c:v>2.5099999999999998</c:v>
                </c:pt>
                <c:pt idx="7">
                  <c:v>2.5099999999999998</c:v>
                </c:pt>
                <c:pt idx="8">
                  <c:v>2.5099999999999998</c:v>
                </c:pt>
                <c:pt idx="9">
                  <c:v>2.5099999999999998</c:v>
                </c:pt>
                <c:pt idx="10">
                  <c:v>2.5099999999999998</c:v>
                </c:pt>
                <c:pt idx="11">
                  <c:v>2.5099999999999998</c:v>
                </c:pt>
                <c:pt idx="12">
                  <c:v>2.5099999999999998</c:v>
                </c:pt>
                <c:pt idx="13">
                  <c:v>2.5099999999999998</c:v>
                </c:pt>
                <c:pt idx="14">
                  <c:v>2.5099999999999998</c:v>
                </c:pt>
                <c:pt idx="15">
                  <c:v>2.5099999999999998</c:v>
                </c:pt>
                <c:pt idx="16">
                  <c:v>2.5099999999999998</c:v>
                </c:pt>
                <c:pt idx="17">
                  <c:v>2.5099999999999998</c:v>
                </c:pt>
                <c:pt idx="18">
                  <c:v>2.5099999999999998</c:v>
                </c:pt>
                <c:pt idx="19">
                  <c:v>2.5099999999999998</c:v>
                </c:pt>
                <c:pt idx="20">
                  <c:v>2.5099999999999998</c:v>
                </c:pt>
                <c:pt idx="21">
                  <c:v>2.5099999999999998</c:v>
                </c:pt>
                <c:pt idx="22">
                  <c:v>2.5099999999999998</c:v>
                </c:pt>
                <c:pt idx="23">
                  <c:v>1.9832024470401259</c:v>
                </c:pt>
                <c:pt idx="24">
                  <c:v>1.9576346216523661</c:v>
                </c:pt>
                <c:pt idx="25">
                  <c:v>1.916315643687335</c:v>
                </c:pt>
                <c:pt idx="26">
                  <c:v>1.962245622763289</c:v>
                </c:pt>
                <c:pt idx="27">
                  <c:v>1.8545676543239937</c:v>
                </c:pt>
                <c:pt idx="28">
                  <c:v>1.830166957543635</c:v>
                </c:pt>
                <c:pt idx="29">
                  <c:v>1.839949968276986</c:v>
                </c:pt>
                <c:pt idx="30">
                  <c:v>1.8534683451424001</c:v>
                </c:pt>
                <c:pt idx="31">
                  <c:v>1.8361874380608061</c:v>
                </c:pt>
                <c:pt idx="32">
                  <c:v>1.8059200314751371</c:v>
                </c:pt>
                <c:pt idx="33">
                  <c:v>1.7540606799717251</c:v>
                </c:pt>
                <c:pt idx="34">
                  <c:v>1.6849355638925352</c:v>
                </c:pt>
                <c:pt idx="35">
                  <c:v>1.6590980291321762</c:v>
                </c:pt>
                <c:pt idx="36">
                  <c:v>1.6374975494736548</c:v>
                </c:pt>
                <c:pt idx="37">
                  <c:v>1.6333660218489188</c:v>
                </c:pt>
                <c:pt idx="38">
                  <c:v>1.5946771360997081</c:v>
                </c:pt>
                <c:pt idx="39">
                  <c:v>1.5690009136211069</c:v>
                </c:pt>
                <c:pt idx="40">
                  <c:v>1.538772728298597</c:v>
                </c:pt>
                <c:pt idx="41">
                  <c:v>1.43945573278681</c:v>
                </c:pt>
                <c:pt idx="42">
                  <c:v>1.36189216696047</c:v>
                </c:pt>
                <c:pt idx="43">
                  <c:v>1.3318474452667699</c:v>
                </c:pt>
                <c:pt idx="44">
                  <c:v>1.2973163424191099</c:v>
                </c:pt>
                <c:pt idx="45">
                  <c:v>1.2802482672433597</c:v>
                </c:pt>
                <c:pt idx="46">
                  <c:v>1.2718301332072199</c:v>
                </c:pt>
                <c:pt idx="47">
                  <c:v>1.25025701141589</c:v>
                </c:pt>
                <c:pt idx="48">
                  <c:v>1.2114279558882899</c:v>
                </c:pt>
                <c:pt idx="49">
                  <c:v>1.1946717901041601</c:v>
                </c:pt>
                <c:pt idx="50">
                  <c:v>1.0709722204060599</c:v>
                </c:pt>
                <c:pt idx="51">
                  <c:v>1.0150209342084999</c:v>
                </c:pt>
                <c:pt idx="52">
                  <c:v>1.0150209342084999</c:v>
                </c:pt>
                <c:pt idx="53">
                  <c:v>0.97629976055166001</c:v>
                </c:pt>
                <c:pt idx="54">
                  <c:v>0.97590775483441006</c:v>
                </c:pt>
                <c:pt idx="55">
                  <c:v>0.94282306208711986</c:v>
                </c:pt>
                <c:pt idx="56">
                  <c:v>0.94282306208711986</c:v>
                </c:pt>
                <c:pt idx="57">
                  <c:v>0.91261354831357011</c:v>
                </c:pt>
                <c:pt idx="58">
                  <c:v>0.87809115643085989</c:v>
                </c:pt>
                <c:pt idx="59">
                  <c:v>0.81337089196762014</c:v>
                </c:pt>
                <c:pt idx="60">
                  <c:v>0.71847547075665996</c:v>
                </c:pt>
                <c:pt idx="61">
                  <c:v>0.65379935187761984</c:v>
                </c:pt>
                <c:pt idx="62">
                  <c:v>0.59776929751881003</c:v>
                </c:pt>
                <c:pt idx="63">
                  <c:v>0.54010559768430999</c:v>
                </c:pt>
                <c:pt idx="64">
                  <c:v>0.50840292362438988</c:v>
                </c:pt>
                <c:pt idx="65">
                  <c:v>0.52947677880684008</c:v>
                </c:pt>
                <c:pt idx="66">
                  <c:v>0.49936802987323003</c:v>
                </c:pt>
                <c:pt idx="67">
                  <c:v>0.46068962590709989</c:v>
                </c:pt>
                <c:pt idx="68">
                  <c:v>0.43068962590709986</c:v>
                </c:pt>
                <c:pt idx="69">
                  <c:v>0.45403059321114997</c:v>
                </c:pt>
                <c:pt idx="70">
                  <c:v>0.46871441258693008</c:v>
                </c:pt>
                <c:pt idx="71">
                  <c:v>0.4745133944840299</c:v>
                </c:pt>
              </c:numCache>
            </c:numRef>
          </c:val>
        </c:ser>
        <c:ser>
          <c:idx val="2"/>
          <c:order val="2"/>
          <c:tx>
            <c:strRef>
              <c:f>SMOKE_HEIGHT_LIVING_TEST4!$P$4</c:f>
              <c:strCache>
                <c:ptCount val="1"/>
                <c:pt idx="0">
                  <c:v>CAM11-LINE3</c:v>
                </c:pt>
              </c:strCache>
            </c:strRef>
          </c:tx>
          <c:marker>
            <c:symbol val="none"/>
          </c:marker>
          <c:cat>
            <c:numRef>
              <c:f>SMOKE_HEIGHT_LIVING_TEST4!$A$5:$A$76</c:f>
              <c:numCache>
                <c:formatCode>General</c:formatCode>
                <c:ptCount val="7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</c:numCache>
            </c:numRef>
          </c:cat>
          <c:val>
            <c:numRef>
              <c:f>SMOKE_HEIGHT_LIVING_TEST4!$P$5:$P$76</c:f>
              <c:numCache>
                <c:formatCode>General</c:formatCode>
                <c:ptCount val="72"/>
                <c:pt idx="0">
                  <c:v>2.5099999999999998</c:v>
                </c:pt>
                <c:pt idx="1">
                  <c:v>2.5099999999999998</c:v>
                </c:pt>
                <c:pt idx="2">
                  <c:v>2.5099999999999998</c:v>
                </c:pt>
                <c:pt idx="3">
                  <c:v>2.5099999999999998</c:v>
                </c:pt>
                <c:pt idx="4">
                  <c:v>2.5099999999999998</c:v>
                </c:pt>
                <c:pt idx="5">
                  <c:v>2.5099999999999998</c:v>
                </c:pt>
                <c:pt idx="6">
                  <c:v>2.5099999999999998</c:v>
                </c:pt>
                <c:pt idx="7">
                  <c:v>2.5099999999999998</c:v>
                </c:pt>
                <c:pt idx="8">
                  <c:v>2.5099999999999998</c:v>
                </c:pt>
                <c:pt idx="9">
                  <c:v>2.5099999999999998</c:v>
                </c:pt>
                <c:pt idx="10">
                  <c:v>2.5099999999999998</c:v>
                </c:pt>
                <c:pt idx="11">
                  <c:v>2.5099999999999998</c:v>
                </c:pt>
                <c:pt idx="12">
                  <c:v>2.5099999999999998</c:v>
                </c:pt>
                <c:pt idx="13">
                  <c:v>2.5099999999999998</c:v>
                </c:pt>
                <c:pt idx="14">
                  <c:v>2.5099999999999998</c:v>
                </c:pt>
                <c:pt idx="15">
                  <c:v>2.5099999999999998</c:v>
                </c:pt>
                <c:pt idx="16">
                  <c:v>2.5099999999999998</c:v>
                </c:pt>
                <c:pt idx="17">
                  <c:v>2.5099999999999998</c:v>
                </c:pt>
                <c:pt idx="18">
                  <c:v>2.5099999999999998</c:v>
                </c:pt>
                <c:pt idx="19">
                  <c:v>2.5099999999999998</c:v>
                </c:pt>
                <c:pt idx="20">
                  <c:v>2.5099999999999998</c:v>
                </c:pt>
                <c:pt idx="21">
                  <c:v>2.5099999999999998</c:v>
                </c:pt>
                <c:pt idx="22">
                  <c:v>2.5099999999999998</c:v>
                </c:pt>
                <c:pt idx="23">
                  <c:v>2.5099999999999998</c:v>
                </c:pt>
                <c:pt idx="24">
                  <c:v>1.951678130868812</c:v>
                </c:pt>
                <c:pt idx="25">
                  <c:v>1.9342678665577739</c:v>
                </c:pt>
                <c:pt idx="26">
                  <c:v>1.8642254063851089</c:v>
                </c:pt>
                <c:pt idx="27">
                  <c:v>1.8160721471681012</c:v>
                </c:pt>
                <c:pt idx="28">
                  <c:v>1.7722971746502119</c:v>
                </c:pt>
                <c:pt idx="29">
                  <c:v>1.7151735662318128</c:v>
                </c:pt>
                <c:pt idx="30">
                  <c:v>1.6889062660580192</c:v>
                </c:pt>
                <c:pt idx="31">
                  <c:v>1.6889062660580192</c:v>
                </c:pt>
                <c:pt idx="32">
                  <c:v>1.6451278903716768</c:v>
                </c:pt>
                <c:pt idx="33">
                  <c:v>1.6232389289804927</c:v>
                </c:pt>
                <c:pt idx="34">
                  <c:v>1.601350126561752</c:v>
                </c:pt>
                <c:pt idx="35">
                  <c:v>1.5794614895219559</c:v>
                </c:pt>
                <c:pt idx="36">
                  <c:v>1.5663283894749889</c:v>
                </c:pt>
                <c:pt idx="37">
                  <c:v>1.5575730246164818</c:v>
                </c:pt>
                <c:pt idx="38">
                  <c:v>1.5488176884355311</c:v>
                </c:pt>
                <c:pt idx="39">
                  <c:v>1.505041454647686</c:v>
                </c:pt>
                <c:pt idx="40">
                  <c:v>1.3693404936775198</c:v>
                </c:pt>
                <c:pt idx="41">
                  <c:v>1.3605859086649201</c:v>
                </c:pt>
                <c:pt idx="42">
                  <c:v>1.34307686678468</c:v>
                </c:pt>
                <c:pt idx="43">
                  <c:v>1.32994520070236</c:v>
                </c:pt>
                <c:pt idx="44">
                  <c:v>1.32556800120135</c:v>
                </c:pt>
                <c:pt idx="45">
                  <c:v>1.3124364717974499</c:v>
                </c:pt>
                <c:pt idx="46">
                  <c:v>1.2817966541724501</c:v>
                </c:pt>
                <c:pt idx="47">
                  <c:v>1.2511574546970501</c:v>
                </c:pt>
                <c:pt idx="48">
                  <c:v>1.2117651790001198</c:v>
                </c:pt>
                <c:pt idx="49">
                  <c:v>1.1548673783458301</c:v>
                </c:pt>
                <c:pt idx="50">
                  <c:v>1.11985475390626</c:v>
                </c:pt>
                <c:pt idx="51">
                  <c:v>1.03670475841056</c:v>
                </c:pt>
                <c:pt idx="52">
                  <c:v>0.95831923751861015</c:v>
                </c:pt>
                <c:pt idx="53">
                  <c:v>0.94957134127408016</c:v>
                </c:pt>
                <c:pt idx="54">
                  <c:v>0.92770239079806005</c:v>
                </c:pt>
                <c:pt idx="55">
                  <c:v>0.91458158688710001</c:v>
                </c:pt>
                <c:pt idx="56">
                  <c:v>0.85750833826688</c:v>
                </c:pt>
                <c:pt idx="57">
                  <c:v>0.81814540600251007</c:v>
                </c:pt>
                <c:pt idx="58">
                  <c:v>0.78753291263821013</c:v>
                </c:pt>
                <c:pt idx="59">
                  <c:v>0.74380619438359985</c:v>
                </c:pt>
                <c:pt idx="60">
                  <c:v>0.73943390788381014</c:v>
                </c:pt>
                <c:pt idx="61">
                  <c:v>0.70883006749668998</c:v>
                </c:pt>
                <c:pt idx="62">
                  <c:v>0.68697268016624013</c:v>
                </c:pt>
                <c:pt idx="63">
                  <c:v>0.66074686818619</c:v>
                </c:pt>
                <c:pt idx="64">
                  <c:v>0.64326501870480002</c:v>
                </c:pt>
                <c:pt idx="65">
                  <c:v>0.62141520762769997</c:v>
                </c:pt>
                <c:pt idx="66">
                  <c:v>0.58209342119864005</c:v>
                </c:pt>
                <c:pt idx="67">
                  <c:v>0.55588533193578005</c:v>
                </c:pt>
                <c:pt idx="68">
                  <c:v>0.53841653583981008</c:v>
                </c:pt>
                <c:pt idx="69">
                  <c:v>0.51658463653994002</c:v>
                </c:pt>
                <c:pt idx="70">
                  <c:v>0.5078532607885401</c:v>
                </c:pt>
                <c:pt idx="71">
                  <c:v>0.44239806708759005</c:v>
                </c:pt>
              </c:numCache>
            </c:numRef>
          </c:val>
        </c:ser>
        <c:marker val="1"/>
        <c:axId val="129929600"/>
        <c:axId val="129931136"/>
      </c:lineChart>
      <c:catAx>
        <c:axId val="129929600"/>
        <c:scaling>
          <c:orientation val="minMax"/>
        </c:scaling>
        <c:axPos val="b"/>
        <c:numFmt formatCode="General" sourceLinked="1"/>
        <c:tickLblPos val="nextTo"/>
        <c:crossAx val="129931136"/>
        <c:crosses val="autoZero"/>
        <c:auto val="1"/>
        <c:lblAlgn val="ctr"/>
        <c:lblOffset val="100"/>
      </c:catAx>
      <c:valAx>
        <c:axId val="129931136"/>
        <c:scaling>
          <c:orientation val="minMax"/>
          <c:max val="2.5"/>
        </c:scaling>
        <c:axPos val="l"/>
        <c:majorGridlines/>
        <c:numFmt formatCode="General" sourceLinked="1"/>
        <c:tickLblPos val="nextTo"/>
        <c:crossAx val="129929600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74479023840264913"/>
          <c:y val="0.15220180810732062"/>
          <c:w val="0.23120971310456864"/>
          <c:h val="0.23726268591426106"/>
        </c:manualLayout>
      </c:layout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800"/>
          </a:pPr>
          <a:endParaRPr lang="en-US"/>
        </a:p>
      </c:txPr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/>
              <a:t>Smoke height in living - TEST 4 (CAM12)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8.9362309711286531E-2"/>
          <c:y val="0.14399314668999774"/>
          <c:w val="0.88949102362204724"/>
          <c:h val="0.7261151210265383"/>
        </c:manualLayout>
      </c:layout>
      <c:lineChart>
        <c:grouping val="standard"/>
        <c:ser>
          <c:idx val="0"/>
          <c:order val="0"/>
          <c:tx>
            <c:strRef>
              <c:f>SMOKE_HEIGHT_LIVING_TEST4!$V$4</c:f>
              <c:strCache>
                <c:ptCount val="1"/>
                <c:pt idx="0">
                  <c:v>CAM12-LINE1</c:v>
                </c:pt>
              </c:strCache>
            </c:strRef>
          </c:tx>
          <c:marker>
            <c:symbol val="none"/>
          </c:marker>
          <c:cat>
            <c:numRef>
              <c:f>SMOKE_HEIGHT_LIVING_TEST4!$A$5:$A$76</c:f>
              <c:numCache>
                <c:formatCode>General</c:formatCode>
                <c:ptCount val="7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</c:numCache>
            </c:numRef>
          </c:cat>
          <c:val>
            <c:numRef>
              <c:f>SMOKE_HEIGHT_LIVING_TEST4!$V$5:$V$76</c:f>
              <c:numCache>
                <c:formatCode>General</c:formatCode>
                <c:ptCount val="72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2.0151784743205918</c:v>
                </c:pt>
                <c:pt idx="21">
                  <c:v>1.9799351967283929</c:v>
                </c:pt>
                <c:pt idx="22">
                  <c:v>1.9579084559542559</c:v>
                </c:pt>
                <c:pt idx="23">
                  <c:v>1.9535031371012332</c:v>
                </c:pt>
                <c:pt idx="24">
                  <c:v>1.883019432169603</c:v>
                </c:pt>
                <c:pt idx="25">
                  <c:v>1.8433735753053369</c:v>
                </c:pt>
                <c:pt idx="26">
                  <c:v>1.8081336150327281</c:v>
                </c:pt>
                <c:pt idx="27">
                  <c:v>1.781704167947268</c:v>
                </c:pt>
                <c:pt idx="28">
                  <c:v>1.7552751917543581</c:v>
                </c:pt>
                <c:pt idx="29">
                  <c:v>1.702418739769519</c:v>
                </c:pt>
                <c:pt idx="30">
                  <c:v>1.6848003925741681</c:v>
                </c:pt>
                <c:pt idx="31">
                  <c:v>1.6848003925741681</c:v>
                </c:pt>
                <c:pt idx="32">
                  <c:v>1.6759913112963738</c:v>
                </c:pt>
                <c:pt idx="33">
                  <c:v>1.658373338284467</c:v>
                </c:pt>
                <c:pt idx="34">
                  <c:v>1.6495644485747538</c:v>
                </c:pt>
                <c:pt idx="35">
                  <c:v>1.6407556247816819</c:v>
                </c:pt>
                <c:pt idx="36">
                  <c:v>1.6363512379365519</c:v>
                </c:pt>
                <c:pt idx="37">
                  <c:v>1.614329559692786</c:v>
                </c:pt>
                <c:pt idx="38">
                  <c:v>1.5967125327491443</c:v>
                </c:pt>
                <c:pt idx="39">
                  <c:v>1.5394592548920341</c:v>
                </c:pt>
                <c:pt idx="40">
                  <c:v>1.4866131115261998</c:v>
                </c:pt>
                <c:pt idx="41">
                  <c:v>1.4381736562274099</c:v>
                </c:pt>
                <c:pt idx="42">
                  <c:v>1.41175338493375</c:v>
                </c:pt>
                <c:pt idx="43">
                  <c:v>1.38973721306507</c:v>
                </c:pt>
                <c:pt idx="44">
                  <c:v>1.3501098628836201</c:v>
                </c:pt>
                <c:pt idx="45">
                  <c:v>1.23124337285762</c:v>
                </c:pt>
                <c:pt idx="46">
                  <c:v>1.22243950324887</c:v>
                </c:pt>
                <c:pt idx="47">
                  <c:v>1.22243950324887</c:v>
                </c:pt>
                <c:pt idx="48">
                  <c:v>1.21363579560876</c:v>
                </c:pt>
                <c:pt idx="49">
                  <c:v>1.19602888054098</c:v>
                </c:pt>
                <c:pt idx="50">
                  <c:v>1.15641589940084</c:v>
                </c:pt>
                <c:pt idx="51">
                  <c:v>1.11240604296784</c:v>
                </c:pt>
                <c:pt idx="52">
                  <c:v>1.0948035709310198</c:v>
                </c:pt>
                <c:pt idx="53">
                  <c:v>0.92353968021855992</c:v>
                </c:pt>
                <c:pt idx="54">
                  <c:v>0.90595573780265004</c:v>
                </c:pt>
                <c:pt idx="55">
                  <c:v>0.87518830289168992</c:v>
                </c:pt>
                <c:pt idx="56">
                  <c:v>0.87079344696696015</c:v>
                </c:pt>
                <c:pt idx="57">
                  <c:v>0.85321532908422992</c:v>
                </c:pt>
                <c:pt idx="58">
                  <c:v>0.81367278044058</c:v>
                </c:pt>
                <c:pt idx="59">
                  <c:v>0.81367278044058</c:v>
                </c:pt>
                <c:pt idx="60">
                  <c:v>0.6561127862107099</c:v>
                </c:pt>
                <c:pt idx="61">
                  <c:v>0.64296841475954014</c:v>
                </c:pt>
                <c:pt idx="62">
                  <c:v>0.62106850363218002</c:v>
                </c:pt>
                <c:pt idx="63">
                  <c:v>0.62106850363218002</c:v>
                </c:pt>
                <c:pt idx="64">
                  <c:v>0.62106850363218002</c:v>
                </c:pt>
                <c:pt idx="65">
                  <c:v>0.5330176137123499</c:v>
                </c:pt>
                <c:pt idx="66">
                  <c:v>0.43261038858570006</c:v>
                </c:pt>
                <c:pt idx="67">
                  <c:v>0.41954803220157999</c:v>
                </c:pt>
                <c:pt idx="68">
                  <c:v>0.40649603373924009</c:v>
                </c:pt>
                <c:pt idx="69">
                  <c:v>0.40214784368097012</c:v>
                </c:pt>
                <c:pt idx="70">
                  <c:v>0.38911128285475</c:v>
                </c:pt>
                <c:pt idx="71">
                  <c:v>0.38476858312291995</c:v>
                </c:pt>
              </c:numCache>
            </c:numRef>
          </c:val>
        </c:ser>
        <c:ser>
          <c:idx val="1"/>
          <c:order val="1"/>
          <c:tx>
            <c:strRef>
              <c:f>SMOKE_HEIGHT_LIVING_TEST4!$W$4</c:f>
              <c:strCache>
                <c:ptCount val="1"/>
                <c:pt idx="0">
                  <c:v>CAM12-LINE2</c:v>
                </c:pt>
              </c:strCache>
            </c:strRef>
          </c:tx>
          <c:marker>
            <c:symbol val="none"/>
          </c:marker>
          <c:cat>
            <c:numRef>
              <c:f>SMOKE_HEIGHT_LIVING_TEST4!$A$5:$A$76</c:f>
              <c:numCache>
                <c:formatCode>General</c:formatCode>
                <c:ptCount val="7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</c:numCache>
            </c:numRef>
          </c:cat>
          <c:val>
            <c:numRef>
              <c:f>SMOKE_HEIGHT_LIVING_TEST4!$W$5:$W$76</c:f>
              <c:numCache>
                <c:formatCode>General</c:formatCode>
                <c:ptCount val="72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1.890490472650028</c:v>
                </c:pt>
                <c:pt idx="22">
                  <c:v>1.8734209307501661</c:v>
                </c:pt>
                <c:pt idx="23">
                  <c:v>1.8478166239814129</c:v>
                </c:pt>
                <c:pt idx="24">
                  <c:v>1.8179449423421561</c:v>
                </c:pt>
                <c:pt idx="25">
                  <c:v>1.7795385104978281</c:v>
                </c:pt>
                <c:pt idx="26">
                  <c:v>1.7283299645991912</c:v>
                </c:pt>
                <c:pt idx="27">
                  <c:v>1.677121455733587</c:v>
                </c:pt>
                <c:pt idx="28">
                  <c:v>1.655784588786378</c:v>
                </c:pt>
                <c:pt idx="29">
                  <c:v>1.6301803581199232</c:v>
                </c:pt>
                <c:pt idx="30">
                  <c:v>1.6301803581199232</c:v>
                </c:pt>
                <c:pt idx="31">
                  <c:v>1.6301803581199232</c:v>
                </c:pt>
                <c:pt idx="32">
                  <c:v>1.578971930402175</c:v>
                </c:pt>
                <c:pt idx="33">
                  <c:v>1.5661698308766108</c:v>
                </c:pt>
                <c:pt idx="34">
                  <c:v>1.5405656412269499</c:v>
                </c:pt>
                <c:pt idx="35">
                  <c:v>1.5149614646422243</c:v>
                </c:pt>
                <c:pt idx="36">
                  <c:v>1.502159381457983</c:v>
                </c:pt>
                <c:pt idx="37">
                  <c:v>1.4594857968048398</c:v>
                </c:pt>
                <c:pt idx="38">
                  <c:v>1.42961431273064</c:v>
                </c:pt>
                <c:pt idx="39">
                  <c:v>1.42961431273064</c:v>
                </c:pt>
                <c:pt idx="40">
                  <c:v>1.31866329300718</c:v>
                </c:pt>
                <c:pt idx="41">
                  <c:v>1.2503859314978001</c:v>
                </c:pt>
                <c:pt idx="42">
                  <c:v>1.2461186018913799</c:v>
                </c:pt>
                <c:pt idx="43">
                  <c:v>1.2461186018913799</c:v>
                </c:pt>
                <c:pt idx="44">
                  <c:v>1.21624731424647</c:v>
                </c:pt>
                <c:pt idx="45">
                  <c:v>1.17784142649318</c:v>
                </c:pt>
                <c:pt idx="46">
                  <c:v>1.1522375374892102</c:v>
                </c:pt>
                <c:pt idx="47">
                  <c:v>1.1138317632185601</c:v>
                </c:pt>
                <c:pt idx="48">
                  <c:v>1.07969336229889</c:v>
                </c:pt>
                <c:pt idx="49">
                  <c:v>1.0540896055609901</c:v>
                </c:pt>
                <c:pt idx="50">
                  <c:v>1.03702045688206</c:v>
                </c:pt>
                <c:pt idx="51">
                  <c:v>0.84499411762658017</c:v>
                </c:pt>
                <c:pt idx="52">
                  <c:v>0.82858490281712993</c:v>
                </c:pt>
                <c:pt idx="53">
                  <c:v>0.82005736701324994</c:v>
                </c:pt>
                <c:pt idx="54">
                  <c:v>0.81152998517349995</c:v>
                </c:pt>
                <c:pt idx="55">
                  <c:v>0.79873921188357999</c:v>
                </c:pt>
                <c:pt idx="56">
                  <c:v>0.77742209878253987</c:v>
                </c:pt>
                <c:pt idx="57">
                  <c:v>0.76889556472406018</c:v>
                </c:pt>
                <c:pt idx="58">
                  <c:v>0.76036921745688002</c:v>
                </c:pt>
                <c:pt idx="59">
                  <c:v>0.74331710900773007</c:v>
                </c:pt>
                <c:pt idx="60">
                  <c:v>0.74331710900773007</c:v>
                </c:pt>
                <c:pt idx="61">
                  <c:v>0.66659377559597</c:v>
                </c:pt>
                <c:pt idx="62">
                  <c:v>0.65380861718911998</c:v>
                </c:pt>
                <c:pt idx="63">
                  <c:v>0.62824039338966997</c:v>
                </c:pt>
                <c:pt idx="64">
                  <c:v>0.56433425567638007</c:v>
                </c:pt>
                <c:pt idx="65">
                  <c:v>0.56433425567638007</c:v>
                </c:pt>
                <c:pt idx="66">
                  <c:v>0.53852523807958985</c:v>
                </c:pt>
                <c:pt idx="67">
                  <c:v>0.50870192358475008</c:v>
                </c:pt>
                <c:pt idx="68">
                  <c:v>0.50870192358475008</c:v>
                </c:pt>
                <c:pt idx="69">
                  <c:v>0.47863743387186986</c:v>
                </c:pt>
                <c:pt idx="70">
                  <c:v>0.47863743387186986</c:v>
                </c:pt>
                <c:pt idx="71">
                  <c:v>0.47863743387186986</c:v>
                </c:pt>
              </c:numCache>
            </c:numRef>
          </c:val>
        </c:ser>
        <c:ser>
          <c:idx val="2"/>
          <c:order val="2"/>
          <c:tx>
            <c:strRef>
              <c:f>SMOKE_HEIGHT_LIVING_TEST4!$X$4</c:f>
              <c:strCache>
                <c:ptCount val="1"/>
                <c:pt idx="0">
                  <c:v>CAM12-LINE3</c:v>
                </c:pt>
              </c:strCache>
            </c:strRef>
          </c:tx>
          <c:marker>
            <c:symbol val="none"/>
          </c:marker>
          <c:cat>
            <c:numRef>
              <c:f>SMOKE_HEIGHT_LIVING_TEST4!$A$5:$A$76</c:f>
              <c:numCache>
                <c:formatCode>General</c:formatCode>
                <c:ptCount val="7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</c:numCache>
            </c:numRef>
          </c:cat>
          <c:val>
            <c:numRef>
              <c:f>SMOKE_HEIGHT_LIVING_TEST4!$X$5:$X$76</c:f>
              <c:numCache>
                <c:formatCode>General</c:formatCode>
                <c:ptCount val="72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1.8870243248980501</c:v>
                </c:pt>
                <c:pt idx="21">
                  <c:v>1.87423545058368</c:v>
                </c:pt>
                <c:pt idx="22">
                  <c:v>1.8699725214275151</c:v>
                </c:pt>
                <c:pt idx="23">
                  <c:v>1.8657096069110242</c:v>
                </c:pt>
                <c:pt idx="24">
                  <c:v>1.861446707134786</c:v>
                </c:pt>
                <c:pt idx="25">
                  <c:v>1.844395257476483</c:v>
                </c:pt>
                <c:pt idx="26">
                  <c:v>1.8188185428877059</c:v>
                </c:pt>
                <c:pt idx="27">
                  <c:v>1.771929405238766</c:v>
                </c:pt>
                <c:pt idx="28">
                  <c:v>1.7548793175072752</c:v>
                </c:pt>
                <c:pt idx="29">
                  <c:v>1.7122553567295671</c:v>
                </c:pt>
                <c:pt idx="30">
                  <c:v>1.7122553567295671</c:v>
                </c:pt>
                <c:pt idx="31">
                  <c:v>1.690944082855494</c:v>
                </c:pt>
                <c:pt idx="32">
                  <c:v>1.6653712093555402</c:v>
                </c:pt>
                <c:pt idx="33">
                  <c:v>1.631275211647693</c:v>
                </c:pt>
                <c:pt idx="34">
                  <c:v>1.597180625900996</c:v>
                </c:pt>
                <c:pt idx="35">
                  <c:v>1.597180625900996</c:v>
                </c:pt>
                <c:pt idx="36">
                  <c:v>1.584395538871588</c:v>
                </c:pt>
                <c:pt idx="37">
                  <c:v>1.5673490940589709</c:v>
                </c:pt>
                <c:pt idx="38">
                  <c:v>1.5289960681055328</c:v>
                </c:pt>
                <c:pt idx="39">
                  <c:v>1.4819204848895799</c:v>
                </c:pt>
                <c:pt idx="40">
                  <c:v>1.4092770228538201</c:v>
                </c:pt>
                <c:pt idx="41">
                  <c:v>1.37944557091381</c:v>
                </c:pt>
                <c:pt idx="42">
                  <c:v>1.3496155108637402</c:v>
                </c:pt>
                <c:pt idx="43">
                  <c:v>1.3283092292359999</c:v>
                </c:pt>
                <c:pt idx="44">
                  <c:v>1.3238487404280499</c:v>
                </c:pt>
                <c:pt idx="45">
                  <c:v>1.2297119557115301</c:v>
                </c:pt>
                <c:pt idx="46">
                  <c:v>1.1913511298928401</c:v>
                </c:pt>
                <c:pt idx="47">
                  <c:v>1.1785646852042602</c:v>
                </c:pt>
                <c:pt idx="48">
                  <c:v>1.1743025948317898</c:v>
                </c:pt>
                <c:pt idx="49">
                  <c:v>1.1444688054043601</c:v>
                </c:pt>
                <c:pt idx="50">
                  <c:v>1.0294114425741401</c:v>
                </c:pt>
                <c:pt idx="51">
                  <c:v>1.0251506116695899</c:v>
                </c:pt>
                <c:pt idx="52">
                  <c:v>1.0038471325243699</c:v>
                </c:pt>
                <c:pt idx="53">
                  <c:v>0.9995865758011101</c:v>
                </c:pt>
                <c:pt idx="54">
                  <c:v>0.96976405121106013</c:v>
                </c:pt>
                <c:pt idx="55">
                  <c:v>0.95272374482585009</c:v>
                </c:pt>
                <c:pt idx="56">
                  <c:v>0.78164564662402003</c:v>
                </c:pt>
                <c:pt idx="57">
                  <c:v>0.76886295875218991</c:v>
                </c:pt>
                <c:pt idx="58">
                  <c:v>0.74329920468338007</c:v>
                </c:pt>
                <c:pt idx="59">
                  <c:v>0.73903880134165012</c:v>
                </c:pt>
                <c:pt idx="60">
                  <c:v>0.71347781886571993</c:v>
                </c:pt>
                <c:pt idx="61">
                  <c:v>0.71347781886571993</c:v>
                </c:pt>
                <c:pt idx="62">
                  <c:v>0.61977950343699006</c:v>
                </c:pt>
                <c:pt idx="63">
                  <c:v>0.58146293130557014</c:v>
                </c:pt>
                <c:pt idx="64">
                  <c:v>0.54741300438032003</c:v>
                </c:pt>
                <c:pt idx="65">
                  <c:v>0.5303918551105099</c:v>
                </c:pt>
                <c:pt idx="66">
                  <c:v>0.52613700688141984</c:v>
                </c:pt>
                <c:pt idx="67">
                  <c:v>0.52613700688141984</c:v>
                </c:pt>
                <c:pt idx="68">
                  <c:v>0.50061195067347997</c:v>
                </c:pt>
                <c:pt idx="69">
                  <c:v>0.50061195067347997</c:v>
                </c:pt>
                <c:pt idx="70">
                  <c:v>0.43258658023798008</c:v>
                </c:pt>
                <c:pt idx="71">
                  <c:v>0.42833745324169997</c:v>
                </c:pt>
              </c:numCache>
            </c:numRef>
          </c:val>
        </c:ser>
        <c:marker val="1"/>
        <c:axId val="130010112"/>
        <c:axId val="133104384"/>
      </c:lineChart>
      <c:catAx>
        <c:axId val="130010112"/>
        <c:scaling>
          <c:orientation val="minMax"/>
        </c:scaling>
        <c:axPos val="b"/>
        <c:numFmt formatCode="General" sourceLinked="1"/>
        <c:tickLblPos val="nextTo"/>
        <c:crossAx val="133104384"/>
        <c:crosses val="autoZero"/>
        <c:auto val="1"/>
        <c:lblAlgn val="ctr"/>
        <c:lblOffset val="100"/>
      </c:catAx>
      <c:valAx>
        <c:axId val="133104384"/>
        <c:scaling>
          <c:orientation val="minMax"/>
          <c:max val="2.5"/>
        </c:scaling>
        <c:axPos val="l"/>
        <c:majorGridlines/>
        <c:numFmt formatCode="General" sourceLinked="1"/>
        <c:tickLblPos val="nextTo"/>
        <c:crossAx val="130010112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74479023840264935"/>
          <c:y val="0.15220180810732076"/>
          <c:w val="0.23120971310456864"/>
          <c:h val="0.23726268591426111"/>
        </c:manualLayout>
      </c:layout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800"/>
          </a:pPr>
          <a:endParaRPr lang="en-US"/>
        </a:p>
      </c:txPr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77</xdr:row>
      <xdr:rowOff>0</xdr:rowOff>
    </xdr:from>
    <xdr:to>
      <xdr:col>4</xdr:col>
      <xdr:colOff>571501</xdr:colOff>
      <xdr:row>91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933449</xdr:colOff>
      <xdr:row>92</xdr:row>
      <xdr:rowOff>28575</xdr:rowOff>
    </xdr:from>
    <xdr:to>
      <xdr:col>7</xdr:col>
      <xdr:colOff>228600</xdr:colOff>
      <xdr:row>106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771525</xdr:colOff>
      <xdr:row>76</xdr:row>
      <xdr:rowOff>180975</xdr:rowOff>
    </xdr:from>
    <xdr:to>
      <xdr:col>8</xdr:col>
      <xdr:colOff>1104900</xdr:colOff>
      <xdr:row>91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85725</xdr:colOff>
      <xdr:row>77</xdr:row>
      <xdr:rowOff>0</xdr:rowOff>
    </xdr:from>
    <xdr:to>
      <xdr:col>13</xdr:col>
      <xdr:colOff>495300</xdr:colOff>
      <xdr:row>91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59"/>
  <sheetViews>
    <sheetView tabSelected="1" topLeftCell="A76" workbookViewId="0">
      <selection activeCell="I104" sqref="I104"/>
    </sheetView>
  </sheetViews>
  <sheetFormatPr defaultRowHeight="15"/>
  <cols>
    <col min="1" max="1" width="7.7109375" customWidth="1"/>
    <col min="2" max="25" width="17.140625" customWidth="1"/>
  </cols>
  <sheetData>
    <row r="1" spans="1:25" ht="18.75">
      <c r="B1" s="1" t="s">
        <v>6</v>
      </c>
      <c r="E1" t="s">
        <v>27</v>
      </c>
    </row>
    <row r="2" spans="1:25">
      <c r="A2" s="2" t="s">
        <v>0</v>
      </c>
      <c r="B2" s="2" t="s">
        <v>4</v>
      </c>
      <c r="C2" s="2" t="s">
        <v>4</v>
      </c>
      <c r="D2" s="2" t="s">
        <v>4</v>
      </c>
      <c r="E2" s="2" t="s">
        <v>25</v>
      </c>
      <c r="F2" s="2" t="s">
        <v>26</v>
      </c>
      <c r="G2" s="2" t="s">
        <v>26</v>
      </c>
      <c r="H2" s="2" t="s">
        <v>26</v>
      </c>
      <c r="I2" s="2" t="s">
        <v>12</v>
      </c>
      <c r="J2" s="2" t="s">
        <v>4</v>
      </c>
      <c r="K2" s="2" t="s">
        <v>4</v>
      </c>
      <c r="L2" s="2" t="s">
        <v>4</v>
      </c>
      <c r="M2" s="2" t="s">
        <v>25</v>
      </c>
      <c r="N2" s="2" t="s">
        <v>26</v>
      </c>
      <c r="O2" s="2" t="s">
        <v>26</v>
      </c>
      <c r="P2" s="2" t="s">
        <v>26</v>
      </c>
      <c r="Q2" s="2" t="s">
        <v>12</v>
      </c>
      <c r="R2" s="2" t="s">
        <v>4</v>
      </c>
      <c r="S2" s="2" t="s">
        <v>4</v>
      </c>
      <c r="T2" s="2" t="s">
        <v>4</v>
      </c>
      <c r="U2" s="2" t="s">
        <v>25</v>
      </c>
      <c r="V2" s="2" t="s">
        <v>26</v>
      </c>
      <c r="W2" s="2" t="s">
        <v>26</v>
      </c>
      <c r="X2" s="2" t="s">
        <v>26</v>
      </c>
      <c r="Y2" s="2" t="s">
        <v>12</v>
      </c>
    </row>
    <row r="3" spans="1:25">
      <c r="A3" s="3" t="s">
        <v>1</v>
      </c>
      <c r="B3" s="3" t="s">
        <v>5</v>
      </c>
      <c r="C3" s="3" t="s">
        <v>2</v>
      </c>
      <c r="D3" s="3" t="s">
        <v>2</v>
      </c>
      <c r="E3" s="3" t="s">
        <v>2</v>
      </c>
      <c r="F3" s="3" t="s">
        <v>5</v>
      </c>
      <c r="G3" s="3" t="s">
        <v>2</v>
      </c>
      <c r="H3" s="3" t="s">
        <v>2</v>
      </c>
      <c r="I3" s="3" t="s">
        <v>2</v>
      </c>
      <c r="J3" s="3" t="s">
        <v>5</v>
      </c>
      <c r="K3" s="3" t="s">
        <v>2</v>
      </c>
      <c r="L3" s="3" t="s">
        <v>2</v>
      </c>
      <c r="M3" s="3" t="s">
        <v>2</v>
      </c>
      <c r="N3" s="3" t="s">
        <v>5</v>
      </c>
      <c r="O3" s="3" t="s">
        <v>2</v>
      </c>
      <c r="P3" s="3" t="s">
        <v>2</v>
      </c>
      <c r="Q3" s="3" t="s">
        <v>2</v>
      </c>
      <c r="R3" s="3" t="s">
        <v>5</v>
      </c>
      <c r="S3" s="3" t="s">
        <v>2</v>
      </c>
      <c r="T3" s="3" t="s">
        <v>2</v>
      </c>
      <c r="U3" s="3" t="s">
        <v>2</v>
      </c>
      <c r="V3" s="3" t="s">
        <v>5</v>
      </c>
      <c r="W3" s="3" t="s">
        <v>2</v>
      </c>
      <c r="X3" s="3" t="s">
        <v>2</v>
      </c>
      <c r="Y3" s="3" t="s">
        <v>2</v>
      </c>
    </row>
    <row r="4" spans="1:25">
      <c r="B4" s="2" t="s">
        <v>13</v>
      </c>
      <c r="C4" s="2" t="s">
        <v>13</v>
      </c>
      <c r="D4" s="2" t="s">
        <v>13</v>
      </c>
      <c r="E4" s="2" t="s">
        <v>3</v>
      </c>
      <c r="F4" s="2" t="s">
        <v>14</v>
      </c>
      <c r="G4" s="2" t="s">
        <v>15</v>
      </c>
      <c r="H4" s="2" t="s">
        <v>16</v>
      </c>
      <c r="I4" s="2" t="s">
        <v>13</v>
      </c>
      <c r="J4" s="2" t="s">
        <v>17</v>
      </c>
      <c r="K4" s="2" t="s">
        <v>18</v>
      </c>
      <c r="L4" s="2" t="s">
        <v>19</v>
      </c>
      <c r="M4" s="2" t="s">
        <v>3</v>
      </c>
      <c r="N4" s="2" t="s">
        <v>17</v>
      </c>
      <c r="O4" s="2" t="s">
        <v>18</v>
      </c>
      <c r="P4" s="2" t="s">
        <v>19</v>
      </c>
      <c r="Q4" s="2" t="s">
        <v>20</v>
      </c>
      <c r="R4" s="2" t="s">
        <v>21</v>
      </c>
      <c r="S4" s="2" t="s">
        <v>22</v>
      </c>
      <c r="T4" s="2" t="s">
        <v>23</v>
      </c>
      <c r="U4" s="2" t="s">
        <v>3</v>
      </c>
      <c r="V4" s="2" t="s">
        <v>21</v>
      </c>
      <c r="W4" s="2" t="s">
        <v>22</v>
      </c>
      <c r="X4" s="2" t="s">
        <v>23</v>
      </c>
      <c r="Y4" s="2" t="s">
        <v>24</v>
      </c>
    </row>
    <row r="5" spans="1:25">
      <c r="A5">
        <v>0</v>
      </c>
      <c r="B5">
        <v>-1</v>
      </c>
      <c r="C5">
        <v>-1</v>
      </c>
      <c r="D5">
        <v>-1</v>
      </c>
      <c r="E5" s="4">
        <f>SUM(B5:D5)/300</f>
        <v>-0.01</v>
      </c>
      <c r="F5">
        <f>(250-B5)/100</f>
        <v>2.5099999999999998</v>
      </c>
      <c r="G5">
        <f t="shared" ref="G5:H20" si="0">(250-C5)/100</f>
        <v>2.5099999999999998</v>
      </c>
      <c r="H5">
        <f t="shared" si="0"/>
        <v>2.5099999999999998</v>
      </c>
      <c r="I5">
        <f>SUM(F5:H5)/3</f>
        <v>2.5099999999999998</v>
      </c>
      <c r="J5">
        <v>-1</v>
      </c>
      <c r="K5">
        <v>-1</v>
      </c>
      <c r="L5">
        <v>-1</v>
      </c>
      <c r="M5">
        <f>SUM(J5:L5)/3</f>
        <v>-1</v>
      </c>
      <c r="N5">
        <f>(250-J5)/100</f>
        <v>2.5099999999999998</v>
      </c>
      <c r="O5">
        <f t="shared" ref="O5:P20" si="1">(250-K5)/100</f>
        <v>2.5099999999999998</v>
      </c>
      <c r="P5">
        <f t="shared" si="1"/>
        <v>2.5099999999999998</v>
      </c>
      <c r="Q5">
        <f>SUM(N5:P5)/3</f>
        <v>2.5099999999999998</v>
      </c>
      <c r="R5">
        <v>0</v>
      </c>
      <c r="S5">
        <v>0</v>
      </c>
      <c r="T5">
        <v>0</v>
      </c>
      <c r="U5">
        <f>SUM(R5:T5)/3</f>
        <v>0</v>
      </c>
      <c r="V5">
        <f>(250-R5)/100</f>
        <v>2.5</v>
      </c>
      <c r="W5">
        <f t="shared" ref="W5:W68" si="2">(250-S5)/100</f>
        <v>2.5</v>
      </c>
      <c r="X5">
        <f t="shared" ref="X5:X68" si="3">(250-T5)/100</f>
        <v>2.5</v>
      </c>
      <c r="Y5">
        <f>SUM(V5:X5)/3</f>
        <v>2.5</v>
      </c>
    </row>
    <row r="6" spans="1:25">
      <c r="A6">
        <v>5</v>
      </c>
      <c r="B6">
        <v>-1</v>
      </c>
      <c r="C6">
        <v>-1</v>
      </c>
      <c r="D6">
        <v>-1</v>
      </c>
      <c r="E6" s="4">
        <f t="shared" ref="E6:E69" si="4">SUM(B6:D6)/300</f>
        <v>-0.01</v>
      </c>
      <c r="F6">
        <f t="shared" ref="F6:H69" si="5">(250-B6)/100</f>
        <v>2.5099999999999998</v>
      </c>
      <c r="G6">
        <f t="shared" si="0"/>
        <v>2.5099999999999998</v>
      </c>
      <c r="H6">
        <f t="shared" si="0"/>
        <v>2.5099999999999998</v>
      </c>
      <c r="I6">
        <f t="shared" ref="I6:I69" si="6">SUM(F6:H6)/3</f>
        <v>2.5099999999999998</v>
      </c>
      <c r="J6">
        <v>-1</v>
      </c>
      <c r="K6">
        <v>-1</v>
      </c>
      <c r="L6">
        <v>-1</v>
      </c>
      <c r="M6">
        <f t="shared" ref="M6:M69" si="7">SUM(J6:L6)/3</f>
        <v>-1</v>
      </c>
      <c r="N6">
        <f t="shared" ref="N6:P69" si="8">(250-J6)/100</f>
        <v>2.5099999999999998</v>
      </c>
      <c r="O6">
        <f t="shared" si="1"/>
        <v>2.5099999999999998</v>
      </c>
      <c r="P6">
        <f t="shared" si="1"/>
        <v>2.5099999999999998</v>
      </c>
      <c r="Q6">
        <f t="shared" ref="Q6:Q69" si="9">SUM(N6:P6)/3</f>
        <v>2.5099999999999998</v>
      </c>
      <c r="R6">
        <v>0</v>
      </c>
      <c r="S6">
        <v>0</v>
      </c>
      <c r="T6">
        <v>0</v>
      </c>
      <c r="U6">
        <f t="shared" ref="U6:U27" si="10">SUM(R6:T6)/3</f>
        <v>0</v>
      </c>
      <c r="V6">
        <f t="shared" ref="V6:X69" si="11">(250-R6)/100</f>
        <v>2.5</v>
      </c>
      <c r="W6">
        <f t="shared" si="2"/>
        <v>2.5</v>
      </c>
      <c r="X6">
        <f t="shared" si="3"/>
        <v>2.5</v>
      </c>
      <c r="Y6">
        <f t="shared" ref="Y6:Y69" si="12">SUM(V6:X6)/3</f>
        <v>2.5</v>
      </c>
    </row>
    <row r="7" spans="1:25">
      <c r="A7">
        <v>10</v>
      </c>
      <c r="B7">
        <v>-1</v>
      </c>
      <c r="C7">
        <v>-1</v>
      </c>
      <c r="D7">
        <v>-1</v>
      </c>
      <c r="E7" s="4">
        <f t="shared" si="4"/>
        <v>-0.01</v>
      </c>
      <c r="F7">
        <f t="shared" si="5"/>
        <v>2.5099999999999998</v>
      </c>
      <c r="G7">
        <f t="shared" si="0"/>
        <v>2.5099999999999998</v>
      </c>
      <c r="H7">
        <f t="shared" si="0"/>
        <v>2.5099999999999998</v>
      </c>
      <c r="I7">
        <f t="shared" si="6"/>
        <v>2.5099999999999998</v>
      </c>
      <c r="J7">
        <v>-1</v>
      </c>
      <c r="K7">
        <v>-1</v>
      </c>
      <c r="L7">
        <v>-1</v>
      </c>
      <c r="M7">
        <f t="shared" si="7"/>
        <v>-1</v>
      </c>
      <c r="N7">
        <f t="shared" si="8"/>
        <v>2.5099999999999998</v>
      </c>
      <c r="O7">
        <f t="shared" si="1"/>
        <v>2.5099999999999998</v>
      </c>
      <c r="P7">
        <f t="shared" si="1"/>
        <v>2.5099999999999998</v>
      </c>
      <c r="Q7">
        <f t="shared" si="9"/>
        <v>2.5099999999999998</v>
      </c>
      <c r="R7">
        <v>0</v>
      </c>
      <c r="S7">
        <v>0</v>
      </c>
      <c r="T7">
        <v>0</v>
      </c>
      <c r="U7">
        <f t="shared" si="10"/>
        <v>0</v>
      </c>
      <c r="V7">
        <f t="shared" si="11"/>
        <v>2.5</v>
      </c>
      <c r="W7">
        <f t="shared" si="2"/>
        <v>2.5</v>
      </c>
      <c r="X7">
        <f t="shared" si="3"/>
        <v>2.5</v>
      </c>
      <c r="Y7">
        <f t="shared" si="12"/>
        <v>2.5</v>
      </c>
    </row>
    <row r="8" spans="1:25">
      <c r="A8">
        <v>15</v>
      </c>
      <c r="B8">
        <v>-1</v>
      </c>
      <c r="C8">
        <v>-1</v>
      </c>
      <c r="D8">
        <v>-1</v>
      </c>
      <c r="E8" s="4">
        <f t="shared" si="4"/>
        <v>-0.01</v>
      </c>
      <c r="F8">
        <f t="shared" si="5"/>
        <v>2.5099999999999998</v>
      </c>
      <c r="G8">
        <f t="shared" si="0"/>
        <v>2.5099999999999998</v>
      </c>
      <c r="H8">
        <f t="shared" si="0"/>
        <v>2.5099999999999998</v>
      </c>
      <c r="I8">
        <f t="shared" si="6"/>
        <v>2.5099999999999998</v>
      </c>
      <c r="J8">
        <v>-1</v>
      </c>
      <c r="K8">
        <v>-1</v>
      </c>
      <c r="L8">
        <v>-1</v>
      </c>
      <c r="M8">
        <f t="shared" si="7"/>
        <v>-1</v>
      </c>
      <c r="N8">
        <f t="shared" si="8"/>
        <v>2.5099999999999998</v>
      </c>
      <c r="O8">
        <f t="shared" si="1"/>
        <v>2.5099999999999998</v>
      </c>
      <c r="P8">
        <f t="shared" si="1"/>
        <v>2.5099999999999998</v>
      </c>
      <c r="Q8">
        <f t="shared" si="9"/>
        <v>2.5099999999999998</v>
      </c>
      <c r="R8">
        <v>0</v>
      </c>
      <c r="S8">
        <v>0</v>
      </c>
      <c r="T8">
        <v>0</v>
      </c>
      <c r="U8">
        <f t="shared" si="10"/>
        <v>0</v>
      </c>
      <c r="V8">
        <f t="shared" si="11"/>
        <v>2.5</v>
      </c>
      <c r="W8">
        <f t="shared" si="2"/>
        <v>2.5</v>
      </c>
      <c r="X8">
        <f t="shared" si="3"/>
        <v>2.5</v>
      </c>
      <c r="Y8">
        <f t="shared" si="12"/>
        <v>2.5</v>
      </c>
    </row>
    <row r="9" spans="1:25">
      <c r="A9">
        <v>20</v>
      </c>
      <c r="B9">
        <v>-1</v>
      </c>
      <c r="C9">
        <v>-1</v>
      </c>
      <c r="D9">
        <v>-1</v>
      </c>
      <c r="E9" s="4">
        <f t="shared" si="4"/>
        <v>-0.01</v>
      </c>
      <c r="F9">
        <f t="shared" si="5"/>
        <v>2.5099999999999998</v>
      </c>
      <c r="G9">
        <f t="shared" si="0"/>
        <v>2.5099999999999998</v>
      </c>
      <c r="H9">
        <f t="shared" si="0"/>
        <v>2.5099999999999998</v>
      </c>
      <c r="I9">
        <f t="shared" si="6"/>
        <v>2.5099999999999998</v>
      </c>
      <c r="J9">
        <v>-1</v>
      </c>
      <c r="K9">
        <v>-1</v>
      </c>
      <c r="L9">
        <v>-1</v>
      </c>
      <c r="M9">
        <f t="shared" si="7"/>
        <v>-1</v>
      </c>
      <c r="N9">
        <f t="shared" si="8"/>
        <v>2.5099999999999998</v>
      </c>
      <c r="O9">
        <f t="shared" si="1"/>
        <v>2.5099999999999998</v>
      </c>
      <c r="P9">
        <f t="shared" si="1"/>
        <v>2.5099999999999998</v>
      </c>
      <c r="Q9">
        <f t="shared" si="9"/>
        <v>2.5099999999999998</v>
      </c>
      <c r="R9">
        <v>0</v>
      </c>
      <c r="S9">
        <v>0</v>
      </c>
      <c r="T9">
        <v>0</v>
      </c>
      <c r="U9">
        <f t="shared" si="10"/>
        <v>0</v>
      </c>
      <c r="V9">
        <f t="shared" si="11"/>
        <v>2.5</v>
      </c>
      <c r="W9">
        <f t="shared" si="2"/>
        <v>2.5</v>
      </c>
      <c r="X9">
        <f t="shared" si="3"/>
        <v>2.5</v>
      </c>
      <c r="Y9">
        <f t="shared" si="12"/>
        <v>2.5</v>
      </c>
    </row>
    <row r="10" spans="1:25">
      <c r="A10">
        <v>25</v>
      </c>
      <c r="B10">
        <v>-1</v>
      </c>
      <c r="C10">
        <v>-1</v>
      </c>
      <c r="D10">
        <v>-1</v>
      </c>
      <c r="E10" s="4">
        <f t="shared" si="4"/>
        <v>-0.01</v>
      </c>
      <c r="F10">
        <f t="shared" si="5"/>
        <v>2.5099999999999998</v>
      </c>
      <c r="G10">
        <f t="shared" si="0"/>
        <v>2.5099999999999998</v>
      </c>
      <c r="H10">
        <f t="shared" si="0"/>
        <v>2.5099999999999998</v>
      </c>
      <c r="I10">
        <f t="shared" si="6"/>
        <v>2.5099999999999998</v>
      </c>
      <c r="J10">
        <v>-1</v>
      </c>
      <c r="K10">
        <v>-1</v>
      </c>
      <c r="L10">
        <v>-1</v>
      </c>
      <c r="M10">
        <f t="shared" si="7"/>
        <v>-1</v>
      </c>
      <c r="N10">
        <f t="shared" si="8"/>
        <v>2.5099999999999998</v>
      </c>
      <c r="O10">
        <f t="shared" si="1"/>
        <v>2.5099999999999998</v>
      </c>
      <c r="P10">
        <f t="shared" si="1"/>
        <v>2.5099999999999998</v>
      </c>
      <c r="Q10">
        <f t="shared" si="9"/>
        <v>2.5099999999999998</v>
      </c>
      <c r="R10">
        <v>0</v>
      </c>
      <c r="S10">
        <v>0</v>
      </c>
      <c r="T10">
        <v>0</v>
      </c>
      <c r="U10">
        <f t="shared" si="10"/>
        <v>0</v>
      </c>
      <c r="V10">
        <f t="shared" si="11"/>
        <v>2.5</v>
      </c>
      <c r="W10">
        <f t="shared" si="2"/>
        <v>2.5</v>
      </c>
      <c r="X10">
        <f t="shared" si="3"/>
        <v>2.5</v>
      </c>
      <c r="Y10">
        <f t="shared" si="12"/>
        <v>2.5</v>
      </c>
    </row>
    <row r="11" spans="1:25">
      <c r="A11">
        <v>30</v>
      </c>
      <c r="B11">
        <v>-1</v>
      </c>
      <c r="C11">
        <v>-1</v>
      </c>
      <c r="D11">
        <v>-1</v>
      </c>
      <c r="E11" s="4">
        <f t="shared" si="4"/>
        <v>-0.01</v>
      </c>
      <c r="F11">
        <f t="shared" si="5"/>
        <v>2.5099999999999998</v>
      </c>
      <c r="G11">
        <f t="shared" si="0"/>
        <v>2.5099999999999998</v>
      </c>
      <c r="H11">
        <f t="shared" si="0"/>
        <v>2.5099999999999998</v>
      </c>
      <c r="I11">
        <f t="shared" si="6"/>
        <v>2.5099999999999998</v>
      </c>
      <c r="J11">
        <v>-1</v>
      </c>
      <c r="K11">
        <v>-1</v>
      </c>
      <c r="L11">
        <v>-1</v>
      </c>
      <c r="M11">
        <f t="shared" si="7"/>
        <v>-1</v>
      </c>
      <c r="N11">
        <f t="shared" si="8"/>
        <v>2.5099999999999998</v>
      </c>
      <c r="O11">
        <f t="shared" si="1"/>
        <v>2.5099999999999998</v>
      </c>
      <c r="P11">
        <f t="shared" si="1"/>
        <v>2.5099999999999998</v>
      </c>
      <c r="Q11">
        <f t="shared" si="9"/>
        <v>2.5099999999999998</v>
      </c>
      <c r="R11">
        <v>0</v>
      </c>
      <c r="S11">
        <v>0</v>
      </c>
      <c r="T11">
        <v>0</v>
      </c>
      <c r="U11">
        <f t="shared" si="10"/>
        <v>0</v>
      </c>
      <c r="V11">
        <f t="shared" si="11"/>
        <v>2.5</v>
      </c>
      <c r="W11">
        <f t="shared" si="2"/>
        <v>2.5</v>
      </c>
      <c r="X11">
        <f t="shared" si="3"/>
        <v>2.5</v>
      </c>
      <c r="Y11">
        <f t="shared" si="12"/>
        <v>2.5</v>
      </c>
    </row>
    <row r="12" spans="1:25">
      <c r="A12">
        <v>35</v>
      </c>
      <c r="B12">
        <v>-1</v>
      </c>
      <c r="C12">
        <v>-1</v>
      </c>
      <c r="D12">
        <v>-1</v>
      </c>
      <c r="E12" s="4">
        <f t="shared" si="4"/>
        <v>-0.01</v>
      </c>
      <c r="F12">
        <f t="shared" si="5"/>
        <v>2.5099999999999998</v>
      </c>
      <c r="G12">
        <f t="shared" si="0"/>
        <v>2.5099999999999998</v>
      </c>
      <c r="H12">
        <f t="shared" si="0"/>
        <v>2.5099999999999998</v>
      </c>
      <c r="I12">
        <f t="shared" si="6"/>
        <v>2.5099999999999998</v>
      </c>
      <c r="J12">
        <v>-1</v>
      </c>
      <c r="K12">
        <v>-1</v>
      </c>
      <c r="L12">
        <v>-1</v>
      </c>
      <c r="M12">
        <f t="shared" si="7"/>
        <v>-1</v>
      </c>
      <c r="N12">
        <f t="shared" si="8"/>
        <v>2.5099999999999998</v>
      </c>
      <c r="O12">
        <f t="shared" si="1"/>
        <v>2.5099999999999998</v>
      </c>
      <c r="P12">
        <f t="shared" si="1"/>
        <v>2.5099999999999998</v>
      </c>
      <c r="Q12">
        <f t="shared" si="9"/>
        <v>2.5099999999999998</v>
      </c>
      <c r="R12">
        <v>0</v>
      </c>
      <c r="S12">
        <v>0</v>
      </c>
      <c r="T12">
        <v>0</v>
      </c>
      <c r="U12">
        <f t="shared" si="10"/>
        <v>0</v>
      </c>
      <c r="V12">
        <f t="shared" si="11"/>
        <v>2.5</v>
      </c>
      <c r="W12">
        <f t="shared" si="2"/>
        <v>2.5</v>
      </c>
      <c r="X12">
        <f t="shared" si="3"/>
        <v>2.5</v>
      </c>
      <c r="Y12">
        <f t="shared" si="12"/>
        <v>2.5</v>
      </c>
    </row>
    <row r="13" spans="1:25">
      <c r="A13">
        <v>40</v>
      </c>
      <c r="B13">
        <v>-1</v>
      </c>
      <c r="C13">
        <v>-1</v>
      </c>
      <c r="D13">
        <v>-1</v>
      </c>
      <c r="E13" s="4">
        <f t="shared" si="4"/>
        <v>-0.01</v>
      </c>
      <c r="F13">
        <f t="shared" si="5"/>
        <v>2.5099999999999998</v>
      </c>
      <c r="G13">
        <f t="shared" si="0"/>
        <v>2.5099999999999998</v>
      </c>
      <c r="H13">
        <f t="shared" si="0"/>
        <v>2.5099999999999998</v>
      </c>
      <c r="I13">
        <f t="shared" si="6"/>
        <v>2.5099999999999998</v>
      </c>
      <c r="J13">
        <v>-1</v>
      </c>
      <c r="K13">
        <v>-1</v>
      </c>
      <c r="L13">
        <v>-1</v>
      </c>
      <c r="M13">
        <f t="shared" si="7"/>
        <v>-1</v>
      </c>
      <c r="N13">
        <f t="shared" si="8"/>
        <v>2.5099999999999998</v>
      </c>
      <c r="O13">
        <f t="shared" si="1"/>
        <v>2.5099999999999998</v>
      </c>
      <c r="P13">
        <f t="shared" si="1"/>
        <v>2.5099999999999998</v>
      </c>
      <c r="Q13">
        <f t="shared" si="9"/>
        <v>2.5099999999999998</v>
      </c>
      <c r="R13">
        <v>0</v>
      </c>
      <c r="S13">
        <v>0</v>
      </c>
      <c r="T13">
        <v>0</v>
      </c>
      <c r="U13">
        <f t="shared" si="10"/>
        <v>0</v>
      </c>
      <c r="V13">
        <f t="shared" si="11"/>
        <v>2.5</v>
      </c>
      <c r="W13">
        <f t="shared" si="2"/>
        <v>2.5</v>
      </c>
      <c r="X13">
        <f t="shared" si="3"/>
        <v>2.5</v>
      </c>
      <c r="Y13">
        <f t="shared" si="12"/>
        <v>2.5</v>
      </c>
    </row>
    <row r="14" spans="1:25">
      <c r="A14">
        <v>45</v>
      </c>
      <c r="B14">
        <v>-1</v>
      </c>
      <c r="C14">
        <v>-1</v>
      </c>
      <c r="D14">
        <v>-1</v>
      </c>
      <c r="E14" s="4">
        <f t="shared" si="4"/>
        <v>-0.01</v>
      </c>
      <c r="F14">
        <f t="shared" si="5"/>
        <v>2.5099999999999998</v>
      </c>
      <c r="G14">
        <f t="shared" si="0"/>
        <v>2.5099999999999998</v>
      </c>
      <c r="H14">
        <f t="shared" si="0"/>
        <v>2.5099999999999998</v>
      </c>
      <c r="I14">
        <f t="shared" si="6"/>
        <v>2.5099999999999998</v>
      </c>
      <c r="J14">
        <v>-1</v>
      </c>
      <c r="K14">
        <v>-1</v>
      </c>
      <c r="L14">
        <v>-1</v>
      </c>
      <c r="M14">
        <f t="shared" si="7"/>
        <v>-1</v>
      </c>
      <c r="N14">
        <f t="shared" si="8"/>
        <v>2.5099999999999998</v>
      </c>
      <c r="O14">
        <f t="shared" si="1"/>
        <v>2.5099999999999998</v>
      </c>
      <c r="P14">
        <f t="shared" si="1"/>
        <v>2.5099999999999998</v>
      </c>
      <c r="Q14">
        <f t="shared" si="9"/>
        <v>2.5099999999999998</v>
      </c>
      <c r="R14">
        <v>0</v>
      </c>
      <c r="S14">
        <v>0</v>
      </c>
      <c r="T14">
        <v>0</v>
      </c>
      <c r="U14">
        <f t="shared" si="10"/>
        <v>0</v>
      </c>
      <c r="V14">
        <f t="shared" si="11"/>
        <v>2.5</v>
      </c>
      <c r="W14">
        <f t="shared" si="2"/>
        <v>2.5</v>
      </c>
      <c r="X14">
        <f t="shared" si="3"/>
        <v>2.5</v>
      </c>
      <c r="Y14">
        <f t="shared" si="12"/>
        <v>2.5</v>
      </c>
    </row>
    <row r="15" spans="1:25">
      <c r="A15">
        <v>50</v>
      </c>
      <c r="B15">
        <v>-1</v>
      </c>
      <c r="C15">
        <v>-1</v>
      </c>
      <c r="D15">
        <v>-1</v>
      </c>
      <c r="E15" s="4">
        <f t="shared" si="4"/>
        <v>-0.01</v>
      </c>
      <c r="F15">
        <f t="shared" si="5"/>
        <v>2.5099999999999998</v>
      </c>
      <c r="G15">
        <f t="shared" si="0"/>
        <v>2.5099999999999998</v>
      </c>
      <c r="H15">
        <f t="shared" si="0"/>
        <v>2.5099999999999998</v>
      </c>
      <c r="I15">
        <f t="shared" si="6"/>
        <v>2.5099999999999998</v>
      </c>
      <c r="J15">
        <v>-1</v>
      </c>
      <c r="K15">
        <v>-1</v>
      </c>
      <c r="L15">
        <v>-1</v>
      </c>
      <c r="M15">
        <f t="shared" si="7"/>
        <v>-1</v>
      </c>
      <c r="N15">
        <f t="shared" si="8"/>
        <v>2.5099999999999998</v>
      </c>
      <c r="O15">
        <f t="shared" si="1"/>
        <v>2.5099999999999998</v>
      </c>
      <c r="P15">
        <f t="shared" si="1"/>
        <v>2.5099999999999998</v>
      </c>
      <c r="Q15">
        <f t="shared" si="9"/>
        <v>2.5099999999999998</v>
      </c>
      <c r="R15">
        <v>0</v>
      </c>
      <c r="S15">
        <v>0</v>
      </c>
      <c r="T15">
        <v>0</v>
      </c>
      <c r="U15">
        <f t="shared" si="10"/>
        <v>0</v>
      </c>
      <c r="V15">
        <f t="shared" si="11"/>
        <v>2.5</v>
      </c>
      <c r="W15">
        <f t="shared" si="2"/>
        <v>2.5</v>
      </c>
      <c r="X15">
        <f t="shared" si="3"/>
        <v>2.5</v>
      </c>
      <c r="Y15">
        <f t="shared" si="12"/>
        <v>2.5</v>
      </c>
    </row>
    <row r="16" spans="1:25">
      <c r="A16">
        <v>55</v>
      </c>
      <c r="B16">
        <v>-1</v>
      </c>
      <c r="C16">
        <v>-1</v>
      </c>
      <c r="D16">
        <v>-1</v>
      </c>
      <c r="E16" s="4">
        <f t="shared" si="4"/>
        <v>-0.01</v>
      </c>
      <c r="F16">
        <f t="shared" si="5"/>
        <v>2.5099999999999998</v>
      </c>
      <c r="G16">
        <f t="shared" si="0"/>
        <v>2.5099999999999998</v>
      </c>
      <c r="H16">
        <f t="shared" si="0"/>
        <v>2.5099999999999998</v>
      </c>
      <c r="I16">
        <f t="shared" si="6"/>
        <v>2.5099999999999998</v>
      </c>
      <c r="J16">
        <v>-1</v>
      </c>
      <c r="K16">
        <v>-1</v>
      </c>
      <c r="L16">
        <v>-1</v>
      </c>
      <c r="M16">
        <f t="shared" si="7"/>
        <v>-1</v>
      </c>
      <c r="N16">
        <f t="shared" si="8"/>
        <v>2.5099999999999998</v>
      </c>
      <c r="O16">
        <f t="shared" si="1"/>
        <v>2.5099999999999998</v>
      </c>
      <c r="P16">
        <f t="shared" si="1"/>
        <v>2.5099999999999998</v>
      </c>
      <c r="Q16">
        <f t="shared" si="9"/>
        <v>2.5099999999999998</v>
      </c>
      <c r="R16">
        <v>0</v>
      </c>
      <c r="S16">
        <v>0</v>
      </c>
      <c r="T16">
        <v>0</v>
      </c>
      <c r="U16">
        <f t="shared" si="10"/>
        <v>0</v>
      </c>
      <c r="V16">
        <f t="shared" si="11"/>
        <v>2.5</v>
      </c>
      <c r="W16">
        <f t="shared" si="2"/>
        <v>2.5</v>
      </c>
      <c r="X16">
        <f t="shared" si="3"/>
        <v>2.5</v>
      </c>
      <c r="Y16">
        <f t="shared" si="12"/>
        <v>2.5</v>
      </c>
    </row>
    <row r="17" spans="1:25">
      <c r="A17">
        <v>60</v>
      </c>
      <c r="B17">
        <v>-1</v>
      </c>
      <c r="C17">
        <v>-1</v>
      </c>
      <c r="D17">
        <v>-1</v>
      </c>
      <c r="E17" s="4">
        <f t="shared" si="4"/>
        <v>-0.01</v>
      </c>
      <c r="F17">
        <f t="shared" si="5"/>
        <v>2.5099999999999998</v>
      </c>
      <c r="G17">
        <f t="shared" si="0"/>
        <v>2.5099999999999998</v>
      </c>
      <c r="H17">
        <f t="shared" si="0"/>
        <v>2.5099999999999998</v>
      </c>
      <c r="I17">
        <f t="shared" si="6"/>
        <v>2.5099999999999998</v>
      </c>
      <c r="J17">
        <v>-1</v>
      </c>
      <c r="K17">
        <v>-1</v>
      </c>
      <c r="L17">
        <v>-1</v>
      </c>
      <c r="M17">
        <f t="shared" si="7"/>
        <v>-1</v>
      </c>
      <c r="N17">
        <f t="shared" si="8"/>
        <v>2.5099999999999998</v>
      </c>
      <c r="O17">
        <f t="shared" si="1"/>
        <v>2.5099999999999998</v>
      </c>
      <c r="P17">
        <f t="shared" si="1"/>
        <v>2.5099999999999998</v>
      </c>
      <c r="Q17">
        <f t="shared" si="9"/>
        <v>2.5099999999999998</v>
      </c>
      <c r="R17">
        <v>0</v>
      </c>
      <c r="S17">
        <v>0</v>
      </c>
      <c r="T17">
        <v>0</v>
      </c>
      <c r="U17">
        <f t="shared" si="10"/>
        <v>0</v>
      </c>
      <c r="V17">
        <f t="shared" si="11"/>
        <v>2.5</v>
      </c>
      <c r="W17">
        <f t="shared" si="2"/>
        <v>2.5</v>
      </c>
      <c r="X17">
        <f t="shared" si="3"/>
        <v>2.5</v>
      </c>
      <c r="Y17">
        <f t="shared" si="12"/>
        <v>2.5</v>
      </c>
    </row>
    <row r="18" spans="1:25">
      <c r="A18">
        <v>65</v>
      </c>
      <c r="B18">
        <v>-1</v>
      </c>
      <c r="C18">
        <v>-1</v>
      </c>
      <c r="D18">
        <v>-1</v>
      </c>
      <c r="E18" s="4">
        <f t="shared" si="4"/>
        <v>-0.01</v>
      </c>
      <c r="F18">
        <f t="shared" si="5"/>
        <v>2.5099999999999998</v>
      </c>
      <c r="G18">
        <f t="shared" si="0"/>
        <v>2.5099999999999998</v>
      </c>
      <c r="H18">
        <f t="shared" si="0"/>
        <v>2.5099999999999998</v>
      </c>
      <c r="I18">
        <f t="shared" si="6"/>
        <v>2.5099999999999998</v>
      </c>
      <c r="J18">
        <v>-1</v>
      </c>
      <c r="K18">
        <v>-1</v>
      </c>
      <c r="L18">
        <v>-1</v>
      </c>
      <c r="M18">
        <f t="shared" si="7"/>
        <v>-1</v>
      </c>
      <c r="N18">
        <f t="shared" si="8"/>
        <v>2.5099999999999998</v>
      </c>
      <c r="O18">
        <f t="shared" si="1"/>
        <v>2.5099999999999998</v>
      </c>
      <c r="P18">
        <f t="shared" si="1"/>
        <v>2.5099999999999998</v>
      </c>
      <c r="Q18">
        <f t="shared" si="9"/>
        <v>2.5099999999999998</v>
      </c>
      <c r="R18">
        <v>0</v>
      </c>
      <c r="S18">
        <v>0</v>
      </c>
      <c r="T18">
        <v>0</v>
      </c>
      <c r="U18">
        <f t="shared" si="10"/>
        <v>0</v>
      </c>
      <c r="V18">
        <f t="shared" si="11"/>
        <v>2.5</v>
      </c>
      <c r="W18">
        <f t="shared" si="2"/>
        <v>2.5</v>
      </c>
      <c r="X18">
        <f t="shared" si="3"/>
        <v>2.5</v>
      </c>
      <c r="Y18">
        <f t="shared" si="12"/>
        <v>2.5</v>
      </c>
    </row>
    <row r="19" spans="1:25">
      <c r="A19">
        <v>70</v>
      </c>
      <c r="B19">
        <v>-1</v>
      </c>
      <c r="C19">
        <v>-1</v>
      </c>
      <c r="D19">
        <v>-1</v>
      </c>
      <c r="E19" s="4">
        <f t="shared" si="4"/>
        <v>-0.01</v>
      </c>
      <c r="F19">
        <f t="shared" si="5"/>
        <v>2.5099999999999998</v>
      </c>
      <c r="G19">
        <f t="shared" si="0"/>
        <v>2.5099999999999998</v>
      </c>
      <c r="H19">
        <f t="shared" si="0"/>
        <v>2.5099999999999998</v>
      </c>
      <c r="I19">
        <f t="shared" si="6"/>
        <v>2.5099999999999998</v>
      </c>
      <c r="J19">
        <v>-1</v>
      </c>
      <c r="K19">
        <v>-1</v>
      </c>
      <c r="L19">
        <v>-1</v>
      </c>
      <c r="M19">
        <f t="shared" si="7"/>
        <v>-1</v>
      </c>
      <c r="N19">
        <f t="shared" si="8"/>
        <v>2.5099999999999998</v>
      </c>
      <c r="O19">
        <f t="shared" si="1"/>
        <v>2.5099999999999998</v>
      </c>
      <c r="P19">
        <f t="shared" si="1"/>
        <v>2.5099999999999998</v>
      </c>
      <c r="Q19">
        <f t="shared" si="9"/>
        <v>2.5099999999999998</v>
      </c>
      <c r="R19">
        <v>0</v>
      </c>
      <c r="S19">
        <v>0</v>
      </c>
      <c r="T19">
        <v>0</v>
      </c>
      <c r="U19">
        <f t="shared" si="10"/>
        <v>0</v>
      </c>
      <c r="V19">
        <f t="shared" si="11"/>
        <v>2.5</v>
      </c>
      <c r="W19">
        <f t="shared" si="2"/>
        <v>2.5</v>
      </c>
      <c r="X19">
        <f t="shared" si="3"/>
        <v>2.5</v>
      </c>
      <c r="Y19">
        <f t="shared" si="12"/>
        <v>2.5</v>
      </c>
    </row>
    <row r="20" spans="1:25">
      <c r="A20">
        <v>75</v>
      </c>
      <c r="B20">
        <v>-1</v>
      </c>
      <c r="C20">
        <v>-1</v>
      </c>
      <c r="D20">
        <v>-1</v>
      </c>
      <c r="E20" s="4">
        <f t="shared" si="4"/>
        <v>-0.01</v>
      </c>
      <c r="F20">
        <f t="shared" si="5"/>
        <v>2.5099999999999998</v>
      </c>
      <c r="G20">
        <f t="shared" si="0"/>
        <v>2.5099999999999998</v>
      </c>
      <c r="H20">
        <f t="shared" si="0"/>
        <v>2.5099999999999998</v>
      </c>
      <c r="I20">
        <f t="shared" si="6"/>
        <v>2.5099999999999998</v>
      </c>
      <c r="J20">
        <v>-1</v>
      </c>
      <c r="K20">
        <v>-1</v>
      </c>
      <c r="L20">
        <v>-1</v>
      </c>
      <c r="M20">
        <f t="shared" si="7"/>
        <v>-1</v>
      </c>
      <c r="N20">
        <f t="shared" si="8"/>
        <v>2.5099999999999998</v>
      </c>
      <c r="O20">
        <f t="shared" si="1"/>
        <v>2.5099999999999998</v>
      </c>
      <c r="P20">
        <f t="shared" si="1"/>
        <v>2.5099999999999998</v>
      </c>
      <c r="Q20">
        <f t="shared" si="9"/>
        <v>2.5099999999999998</v>
      </c>
      <c r="R20">
        <v>0</v>
      </c>
      <c r="S20">
        <v>0</v>
      </c>
      <c r="T20">
        <v>0</v>
      </c>
      <c r="U20">
        <f t="shared" si="10"/>
        <v>0</v>
      </c>
      <c r="V20">
        <f t="shared" si="11"/>
        <v>2.5</v>
      </c>
      <c r="W20">
        <f t="shared" si="2"/>
        <v>2.5</v>
      </c>
      <c r="X20">
        <f t="shared" si="3"/>
        <v>2.5</v>
      </c>
      <c r="Y20">
        <f t="shared" si="12"/>
        <v>2.5</v>
      </c>
    </row>
    <row r="21" spans="1:25">
      <c r="A21">
        <v>80</v>
      </c>
      <c r="B21">
        <v>-1</v>
      </c>
      <c r="C21">
        <v>-1</v>
      </c>
      <c r="D21">
        <v>-1</v>
      </c>
      <c r="E21" s="4">
        <f t="shared" si="4"/>
        <v>-0.01</v>
      </c>
      <c r="F21">
        <f t="shared" si="5"/>
        <v>2.5099999999999998</v>
      </c>
      <c r="G21">
        <f t="shared" si="5"/>
        <v>2.5099999999999998</v>
      </c>
      <c r="H21">
        <f t="shared" si="5"/>
        <v>2.5099999999999998</v>
      </c>
      <c r="I21">
        <f t="shared" si="6"/>
        <v>2.5099999999999998</v>
      </c>
      <c r="J21">
        <v>-1</v>
      </c>
      <c r="K21">
        <v>-1</v>
      </c>
      <c r="L21">
        <v>-1</v>
      </c>
      <c r="M21">
        <f t="shared" si="7"/>
        <v>-1</v>
      </c>
      <c r="N21">
        <f t="shared" si="8"/>
        <v>2.5099999999999998</v>
      </c>
      <c r="O21">
        <f t="shared" si="8"/>
        <v>2.5099999999999998</v>
      </c>
      <c r="P21">
        <f t="shared" si="8"/>
        <v>2.5099999999999998</v>
      </c>
      <c r="Q21">
        <f t="shared" si="9"/>
        <v>2.5099999999999998</v>
      </c>
      <c r="R21">
        <v>0</v>
      </c>
      <c r="S21">
        <v>0</v>
      </c>
      <c r="T21">
        <v>0</v>
      </c>
      <c r="U21">
        <f t="shared" si="10"/>
        <v>0</v>
      </c>
      <c r="V21">
        <f t="shared" si="11"/>
        <v>2.5</v>
      </c>
      <c r="W21">
        <f t="shared" si="2"/>
        <v>2.5</v>
      </c>
      <c r="X21">
        <f t="shared" si="3"/>
        <v>2.5</v>
      </c>
      <c r="Y21">
        <f t="shared" si="12"/>
        <v>2.5</v>
      </c>
    </row>
    <row r="22" spans="1:25">
      <c r="A22">
        <v>85</v>
      </c>
      <c r="B22">
        <v>-1</v>
      </c>
      <c r="C22">
        <v>-1</v>
      </c>
      <c r="D22">
        <v>-1</v>
      </c>
      <c r="E22" s="4">
        <f t="shared" si="4"/>
        <v>-0.01</v>
      </c>
      <c r="F22">
        <f t="shared" si="5"/>
        <v>2.5099999999999998</v>
      </c>
      <c r="G22">
        <f t="shared" si="5"/>
        <v>2.5099999999999998</v>
      </c>
      <c r="H22">
        <f t="shared" si="5"/>
        <v>2.5099999999999998</v>
      </c>
      <c r="I22">
        <f t="shared" si="6"/>
        <v>2.5099999999999998</v>
      </c>
      <c r="J22">
        <v>-1</v>
      </c>
      <c r="K22">
        <v>-1</v>
      </c>
      <c r="L22">
        <v>-1</v>
      </c>
      <c r="M22">
        <f t="shared" si="7"/>
        <v>-1</v>
      </c>
      <c r="N22">
        <f t="shared" si="8"/>
        <v>2.5099999999999998</v>
      </c>
      <c r="O22">
        <f t="shared" si="8"/>
        <v>2.5099999999999998</v>
      </c>
      <c r="P22">
        <f t="shared" si="8"/>
        <v>2.5099999999999998</v>
      </c>
      <c r="Q22">
        <f t="shared" si="9"/>
        <v>2.5099999999999998</v>
      </c>
      <c r="R22">
        <v>0</v>
      </c>
      <c r="S22">
        <v>0</v>
      </c>
      <c r="T22">
        <v>0</v>
      </c>
      <c r="U22">
        <f t="shared" si="10"/>
        <v>0</v>
      </c>
      <c r="V22">
        <f t="shared" si="11"/>
        <v>2.5</v>
      </c>
      <c r="W22">
        <f t="shared" si="2"/>
        <v>2.5</v>
      </c>
      <c r="X22">
        <f t="shared" si="3"/>
        <v>2.5</v>
      </c>
      <c r="Y22">
        <f t="shared" si="12"/>
        <v>2.5</v>
      </c>
    </row>
    <row r="23" spans="1:25">
      <c r="A23">
        <v>90</v>
      </c>
      <c r="B23">
        <v>-1</v>
      </c>
      <c r="C23">
        <v>-1</v>
      </c>
      <c r="D23">
        <v>-1</v>
      </c>
      <c r="E23" s="4">
        <f t="shared" si="4"/>
        <v>-0.01</v>
      </c>
      <c r="F23">
        <f t="shared" si="5"/>
        <v>2.5099999999999998</v>
      </c>
      <c r="G23">
        <f t="shared" si="5"/>
        <v>2.5099999999999998</v>
      </c>
      <c r="H23">
        <f t="shared" si="5"/>
        <v>2.5099999999999998</v>
      </c>
      <c r="I23">
        <f t="shared" si="6"/>
        <v>2.5099999999999998</v>
      </c>
      <c r="J23">
        <v>-1</v>
      </c>
      <c r="K23">
        <v>-1</v>
      </c>
      <c r="L23">
        <v>-1</v>
      </c>
      <c r="M23">
        <f t="shared" si="7"/>
        <v>-1</v>
      </c>
      <c r="N23">
        <f t="shared" si="8"/>
        <v>2.5099999999999998</v>
      </c>
      <c r="O23">
        <f t="shared" si="8"/>
        <v>2.5099999999999998</v>
      </c>
      <c r="P23">
        <f t="shared" si="8"/>
        <v>2.5099999999999998</v>
      </c>
      <c r="Q23">
        <f t="shared" si="9"/>
        <v>2.5099999999999998</v>
      </c>
      <c r="R23">
        <v>0</v>
      </c>
      <c r="S23">
        <v>0</v>
      </c>
      <c r="T23">
        <v>0</v>
      </c>
      <c r="U23">
        <f t="shared" si="10"/>
        <v>0</v>
      </c>
      <c r="V23">
        <f t="shared" si="11"/>
        <v>2.5</v>
      </c>
      <c r="W23">
        <f t="shared" si="2"/>
        <v>2.5</v>
      </c>
      <c r="X23">
        <f t="shared" si="3"/>
        <v>2.5</v>
      </c>
      <c r="Y23">
        <f t="shared" si="12"/>
        <v>2.5</v>
      </c>
    </row>
    <row r="24" spans="1:25">
      <c r="A24">
        <v>95</v>
      </c>
      <c r="B24">
        <v>-1</v>
      </c>
      <c r="C24">
        <v>-1</v>
      </c>
      <c r="D24">
        <v>-1</v>
      </c>
      <c r="E24" s="4">
        <f t="shared" si="4"/>
        <v>-0.01</v>
      </c>
      <c r="F24">
        <f t="shared" si="5"/>
        <v>2.5099999999999998</v>
      </c>
      <c r="G24">
        <f t="shared" si="5"/>
        <v>2.5099999999999998</v>
      </c>
      <c r="H24">
        <f t="shared" si="5"/>
        <v>2.5099999999999998</v>
      </c>
      <c r="I24">
        <f t="shared" si="6"/>
        <v>2.5099999999999998</v>
      </c>
      <c r="J24">
        <v>-1</v>
      </c>
      <c r="K24">
        <v>-1</v>
      </c>
      <c r="L24">
        <v>-1</v>
      </c>
      <c r="M24">
        <f t="shared" si="7"/>
        <v>-1</v>
      </c>
      <c r="N24">
        <f t="shared" si="8"/>
        <v>2.5099999999999998</v>
      </c>
      <c r="O24">
        <f t="shared" si="8"/>
        <v>2.5099999999999998</v>
      </c>
      <c r="P24">
        <f t="shared" si="8"/>
        <v>2.5099999999999998</v>
      </c>
      <c r="Q24">
        <f t="shared" si="9"/>
        <v>2.5099999999999998</v>
      </c>
      <c r="R24">
        <v>0</v>
      </c>
      <c r="S24">
        <v>0</v>
      </c>
      <c r="T24">
        <v>0</v>
      </c>
      <c r="U24">
        <f t="shared" si="10"/>
        <v>0</v>
      </c>
      <c r="V24">
        <f t="shared" si="11"/>
        <v>2.5</v>
      </c>
      <c r="W24">
        <f t="shared" si="2"/>
        <v>2.5</v>
      </c>
      <c r="X24">
        <f t="shared" si="3"/>
        <v>2.5</v>
      </c>
      <c r="Y24">
        <f t="shared" si="12"/>
        <v>2.5</v>
      </c>
    </row>
    <row r="25" spans="1:25">
      <c r="A25">
        <v>100</v>
      </c>
      <c r="B25">
        <v>-1</v>
      </c>
      <c r="C25">
        <v>-1</v>
      </c>
      <c r="D25">
        <v>-1</v>
      </c>
      <c r="E25" s="4">
        <f t="shared" si="4"/>
        <v>-0.01</v>
      </c>
      <c r="F25">
        <f t="shared" si="5"/>
        <v>2.5099999999999998</v>
      </c>
      <c r="G25">
        <f t="shared" si="5"/>
        <v>2.5099999999999998</v>
      </c>
      <c r="H25">
        <f t="shared" si="5"/>
        <v>2.5099999999999998</v>
      </c>
      <c r="I25">
        <f t="shared" si="6"/>
        <v>2.5099999999999998</v>
      </c>
      <c r="J25">
        <v>-1</v>
      </c>
      <c r="K25">
        <v>-1</v>
      </c>
      <c r="L25">
        <v>-1</v>
      </c>
      <c r="M25">
        <f t="shared" si="7"/>
        <v>-1</v>
      </c>
      <c r="N25">
        <f t="shared" si="8"/>
        <v>2.5099999999999998</v>
      </c>
      <c r="O25">
        <f t="shared" si="8"/>
        <v>2.5099999999999998</v>
      </c>
      <c r="P25">
        <f t="shared" si="8"/>
        <v>2.5099999999999998</v>
      </c>
      <c r="Q25">
        <f t="shared" si="9"/>
        <v>2.5099999999999998</v>
      </c>
      <c r="R25">
        <v>48.482152567940801</v>
      </c>
      <c r="S25">
        <v>0</v>
      </c>
      <c r="T25">
        <v>61.297567510195002</v>
      </c>
      <c r="U25">
        <f t="shared" si="10"/>
        <v>36.593240026045265</v>
      </c>
      <c r="V25">
        <f t="shared" si="11"/>
        <v>2.0151784743205918</v>
      </c>
      <c r="W25">
        <f t="shared" si="2"/>
        <v>2.5</v>
      </c>
      <c r="X25">
        <f t="shared" si="3"/>
        <v>1.8870243248980501</v>
      </c>
      <c r="Y25">
        <f t="shared" si="12"/>
        <v>2.1340675997395473</v>
      </c>
    </row>
    <row r="26" spans="1:25">
      <c r="A26">
        <v>105</v>
      </c>
      <c r="B26">
        <v>-1</v>
      </c>
      <c r="C26">
        <v>-1</v>
      </c>
      <c r="D26">
        <v>-1</v>
      </c>
      <c r="E26" s="4">
        <f t="shared" si="4"/>
        <v>-0.01</v>
      </c>
      <c r="F26">
        <f t="shared" si="5"/>
        <v>2.5099999999999998</v>
      </c>
      <c r="G26">
        <f t="shared" si="5"/>
        <v>2.5099999999999998</v>
      </c>
      <c r="H26">
        <f t="shared" si="5"/>
        <v>2.5099999999999998</v>
      </c>
      <c r="I26">
        <f t="shared" si="6"/>
        <v>2.5099999999999998</v>
      </c>
      <c r="J26">
        <v>-1</v>
      </c>
      <c r="K26">
        <v>-1</v>
      </c>
      <c r="L26">
        <v>-1</v>
      </c>
      <c r="M26">
        <f t="shared" si="7"/>
        <v>-1</v>
      </c>
      <c r="N26">
        <f t="shared" si="8"/>
        <v>2.5099999999999998</v>
      </c>
      <c r="O26">
        <f t="shared" si="8"/>
        <v>2.5099999999999998</v>
      </c>
      <c r="P26">
        <f t="shared" si="8"/>
        <v>2.5099999999999998</v>
      </c>
      <c r="Q26">
        <f t="shared" si="9"/>
        <v>2.5099999999999998</v>
      </c>
      <c r="R26">
        <v>52.006480327160702</v>
      </c>
      <c r="S26">
        <v>60.950952734997202</v>
      </c>
      <c r="T26">
        <v>62.576454941632001</v>
      </c>
      <c r="U26">
        <f t="shared" si="10"/>
        <v>58.511296001263304</v>
      </c>
      <c r="V26">
        <f t="shared" si="11"/>
        <v>1.9799351967283929</v>
      </c>
      <c r="W26">
        <f t="shared" si="2"/>
        <v>1.890490472650028</v>
      </c>
      <c r="X26">
        <f t="shared" si="3"/>
        <v>1.87423545058368</v>
      </c>
      <c r="Y26">
        <f t="shared" si="12"/>
        <v>1.9148870399873672</v>
      </c>
    </row>
    <row r="27" spans="1:25">
      <c r="A27">
        <v>110</v>
      </c>
      <c r="B27">
        <v>-1</v>
      </c>
      <c r="C27">
        <v>-1</v>
      </c>
      <c r="D27">
        <v>-1</v>
      </c>
      <c r="E27" s="4">
        <f t="shared" si="4"/>
        <v>-0.01</v>
      </c>
      <c r="F27">
        <f t="shared" si="5"/>
        <v>2.5099999999999998</v>
      </c>
      <c r="G27">
        <f t="shared" si="5"/>
        <v>2.5099999999999998</v>
      </c>
      <c r="H27">
        <f t="shared" si="5"/>
        <v>2.5099999999999998</v>
      </c>
      <c r="I27">
        <f t="shared" si="6"/>
        <v>2.5099999999999998</v>
      </c>
      <c r="J27">
        <v>-1</v>
      </c>
      <c r="K27">
        <v>-1</v>
      </c>
      <c r="L27">
        <v>-1</v>
      </c>
      <c r="M27">
        <f t="shared" si="7"/>
        <v>-1</v>
      </c>
      <c r="N27">
        <f t="shared" si="8"/>
        <v>2.5099999999999998</v>
      </c>
      <c r="O27">
        <f t="shared" si="8"/>
        <v>2.5099999999999998</v>
      </c>
      <c r="P27">
        <f t="shared" si="8"/>
        <v>2.5099999999999998</v>
      </c>
      <c r="Q27">
        <f t="shared" si="9"/>
        <v>2.5099999999999998</v>
      </c>
      <c r="R27">
        <v>54.209154404574399</v>
      </c>
      <c r="S27">
        <v>62.657906924983401</v>
      </c>
      <c r="T27">
        <v>63.002747857248501</v>
      </c>
      <c r="U27">
        <f t="shared" si="10"/>
        <v>59.956603062268762</v>
      </c>
      <c r="V27">
        <f t="shared" si="11"/>
        <v>1.9579084559542559</v>
      </c>
      <c r="W27">
        <f t="shared" si="2"/>
        <v>1.8734209307501661</v>
      </c>
      <c r="X27">
        <f t="shared" si="3"/>
        <v>1.8699725214275151</v>
      </c>
      <c r="Y27">
        <f t="shared" si="12"/>
        <v>1.9004339693773122</v>
      </c>
    </row>
    <row r="28" spans="1:25">
      <c r="A28">
        <v>115</v>
      </c>
      <c r="B28">
        <v>-1</v>
      </c>
      <c r="C28">
        <v>-1</v>
      </c>
      <c r="D28">
        <v>-1</v>
      </c>
      <c r="E28" s="4">
        <f t="shared" si="4"/>
        <v>-0.01</v>
      </c>
      <c r="F28">
        <f t="shared" si="5"/>
        <v>2.5099999999999998</v>
      </c>
      <c r="G28">
        <f t="shared" si="5"/>
        <v>2.5099999999999998</v>
      </c>
      <c r="H28">
        <f t="shared" si="5"/>
        <v>2.5099999999999998</v>
      </c>
      <c r="I28">
        <f t="shared" si="6"/>
        <v>2.5099999999999998</v>
      </c>
      <c r="J28">
        <v>52.4682184463407</v>
      </c>
      <c r="K28">
        <v>51.679755295987398</v>
      </c>
      <c r="L28">
        <v>-1</v>
      </c>
      <c r="M28">
        <f>SUM(J28:L28)/3</f>
        <v>34.382657914109366</v>
      </c>
      <c r="N28">
        <f t="shared" si="8"/>
        <v>1.9753178155365929</v>
      </c>
      <c r="O28">
        <f t="shared" si="8"/>
        <v>1.9832024470401259</v>
      </c>
      <c r="P28">
        <f t="shared" si="8"/>
        <v>2.5099999999999998</v>
      </c>
      <c r="Q28">
        <f t="shared" si="9"/>
        <v>2.1561734208589063</v>
      </c>
      <c r="R28">
        <v>54.649686289876698</v>
      </c>
      <c r="S28">
        <v>65.218337601858707</v>
      </c>
      <c r="T28">
        <v>63.4290393088976</v>
      </c>
      <c r="U28">
        <f>SUM(R28:T28)/3</f>
        <v>61.099021066877668</v>
      </c>
      <c r="V28">
        <f t="shared" si="11"/>
        <v>1.9535031371012332</v>
      </c>
      <c r="W28">
        <f t="shared" si="2"/>
        <v>1.8478166239814129</v>
      </c>
      <c r="X28">
        <f t="shared" si="3"/>
        <v>1.8657096069110242</v>
      </c>
      <c r="Y28">
        <f t="shared" si="12"/>
        <v>1.8890097893312234</v>
      </c>
    </row>
    <row r="29" spans="1:25">
      <c r="A29">
        <v>120</v>
      </c>
      <c r="B29">
        <v>-1</v>
      </c>
      <c r="C29">
        <v>-1</v>
      </c>
      <c r="D29">
        <v>-1</v>
      </c>
      <c r="E29" s="4">
        <f t="shared" si="4"/>
        <v>-0.01</v>
      </c>
      <c r="F29">
        <f t="shared" si="5"/>
        <v>2.5099999999999998</v>
      </c>
      <c r="G29">
        <f t="shared" si="5"/>
        <v>2.5099999999999998</v>
      </c>
      <c r="H29">
        <f t="shared" si="5"/>
        <v>2.5099999999999998</v>
      </c>
      <c r="I29">
        <f t="shared" si="6"/>
        <v>2.5099999999999998</v>
      </c>
      <c r="J29">
        <v>53.760172672482803</v>
      </c>
      <c r="K29">
        <v>54.236537834763404</v>
      </c>
      <c r="L29">
        <v>54.832186913118797</v>
      </c>
      <c r="M29">
        <f>SUM(J29:L29)/3</f>
        <v>54.276299140121665</v>
      </c>
      <c r="N29">
        <f t="shared" si="8"/>
        <v>1.9623982732751719</v>
      </c>
      <c r="O29">
        <f t="shared" si="8"/>
        <v>1.9576346216523661</v>
      </c>
      <c r="P29">
        <f t="shared" si="8"/>
        <v>1.951678130868812</v>
      </c>
      <c r="Q29">
        <f t="shared" si="9"/>
        <v>1.9572370085987834</v>
      </c>
      <c r="R29">
        <v>61.698056783039704</v>
      </c>
      <c r="S29">
        <v>68.205505765784395</v>
      </c>
      <c r="T29">
        <v>63.855329286521403</v>
      </c>
      <c r="U29">
        <f>SUM(R29:T29)/3</f>
        <v>64.586297278448498</v>
      </c>
      <c r="V29">
        <f t="shared" si="11"/>
        <v>1.883019432169603</v>
      </c>
      <c r="W29">
        <f t="shared" si="2"/>
        <v>1.8179449423421561</v>
      </c>
      <c r="X29">
        <f t="shared" si="3"/>
        <v>1.861446707134786</v>
      </c>
      <c r="Y29">
        <f t="shared" si="12"/>
        <v>1.8541370272155151</v>
      </c>
    </row>
    <row r="30" spans="1:25">
      <c r="A30">
        <v>125</v>
      </c>
      <c r="B30">
        <v>-1</v>
      </c>
      <c r="C30">
        <v>-1</v>
      </c>
      <c r="D30">
        <v>-1</v>
      </c>
      <c r="E30" s="4">
        <f t="shared" si="4"/>
        <v>-0.01</v>
      </c>
      <c r="F30">
        <f t="shared" si="5"/>
        <v>2.5099999999999998</v>
      </c>
      <c r="G30">
        <f t="shared" si="5"/>
        <v>2.5099999999999998</v>
      </c>
      <c r="H30">
        <f t="shared" si="5"/>
        <v>2.5099999999999998</v>
      </c>
      <c r="I30">
        <f t="shared" si="6"/>
        <v>2.5099999999999998</v>
      </c>
      <c r="J30">
        <v>59.342943682000801</v>
      </c>
      <c r="K30">
        <v>58.3684356312665</v>
      </c>
      <c r="L30">
        <v>56.573213344222602</v>
      </c>
      <c r="M30">
        <f t="shared" si="7"/>
        <v>58.094864219163298</v>
      </c>
      <c r="N30">
        <f t="shared" si="8"/>
        <v>1.9065705631799921</v>
      </c>
      <c r="O30">
        <f t="shared" si="8"/>
        <v>1.916315643687335</v>
      </c>
      <c r="P30">
        <f t="shared" si="8"/>
        <v>1.9342678665577739</v>
      </c>
      <c r="Q30">
        <f t="shared" si="9"/>
        <v>1.9190513578083672</v>
      </c>
      <c r="R30">
        <v>65.662642469466306</v>
      </c>
      <c r="S30">
        <v>72.046148950217201</v>
      </c>
      <c r="T30">
        <v>65.560474252351696</v>
      </c>
      <c r="U30">
        <f t="shared" ref="U30:U76" si="13">SUM(R30:T30)/3</f>
        <v>67.756421890678396</v>
      </c>
      <c r="V30">
        <f t="shared" si="11"/>
        <v>1.8433735753053369</v>
      </c>
      <c r="W30">
        <f t="shared" si="2"/>
        <v>1.7795385104978281</v>
      </c>
      <c r="X30">
        <f t="shared" si="3"/>
        <v>1.844395257476483</v>
      </c>
      <c r="Y30">
        <f t="shared" si="12"/>
        <v>1.8224357810932161</v>
      </c>
    </row>
    <row r="31" spans="1:25">
      <c r="A31">
        <v>130</v>
      </c>
      <c r="B31">
        <v>-1</v>
      </c>
      <c r="C31">
        <v>93.805211790939296</v>
      </c>
      <c r="D31">
        <v>95.386742177422605</v>
      </c>
      <c r="E31" s="4">
        <f t="shared" si="4"/>
        <v>0.62730651322787301</v>
      </c>
      <c r="F31">
        <f t="shared" si="5"/>
        <v>2.5099999999999998</v>
      </c>
      <c r="G31">
        <f t="shared" si="5"/>
        <v>1.561947882090607</v>
      </c>
      <c r="H31">
        <f t="shared" si="5"/>
        <v>1.546132578225774</v>
      </c>
      <c r="I31">
        <f t="shared" si="6"/>
        <v>1.8726934867721268</v>
      </c>
      <c r="J31">
        <v>61.489982604500803</v>
      </c>
      <c r="K31">
        <v>53.775437723671097</v>
      </c>
      <c r="L31">
        <v>63.577459361489097</v>
      </c>
      <c r="M31">
        <f t="shared" si="7"/>
        <v>59.614293229887004</v>
      </c>
      <c r="N31">
        <f t="shared" si="8"/>
        <v>1.885100173954992</v>
      </c>
      <c r="O31">
        <f t="shared" si="8"/>
        <v>1.962245622763289</v>
      </c>
      <c r="P31">
        <f t="shared" si="8"/>
        <v>1.8642254063851089</v>
      </c>
      <c r="Q31">
        <f t="shared" si="9"/>
        <v>1.9038570677011297</v>
      </c>
      <c r="R31">
        <v>69.186638496727198</v>
      </c>
      <c r="S31">
        <v>77.167003540080898</v>
      </c>
      <c r="T31">
        <v>68.118145711229403</v>
      </c>
      <c r="U31">
        <f t="shared" si="13"/>
        <v>71.490595916012495</v>
      </c>
      <c r="V31">
        <f t="shared" si="11"/>
        <v>1.8081336150327281</v>
      </c>
      <c r="W31">
        <f t="shared" si="2"/>
        <v>1.7283299645991912</v>
      </c>
      <c r="X31">
        <f t="shared" si="3"/>
        <v>1.8188185428877059</v>
      </c>
      <c r="Y31">
        <f t="shared" si="12"/>
        <v>1.7850940408398752</v>
      </c>
    </row>
    <row r="32" spans="1:25">
      <c r="A32">
        <v>135</v>
      </c>
      <c r="B32">
        <v>91.901391593887297</v>
      </c>
      <c r="C32">
        <v>95.765600913973898</v>
      </c>
      <c r="D32">
        <v>96.623385556670897</v>
      </c>
      <c r="E32" s="4">
        <f t="shared" si="4"/>
        <v>0.94763459354844026</v>
      </c>
      <c r="F32">
        <f t="shared" si="5"/>
        <v>1.580986084061127</v>
      </c>
      <c r="G32">
        <f t="shared" si="5"/>
        <v>1.542343990860261</v>
      </c>
      <c r="H32">
        <f t="shared" si="5"/>
        <v>1.5337661444332911</v>
      </c>
      <c r="I32">
        <f t="shared" si="6"/>
        <v>1.5523654064515597</v>
      </c>
      <c r="J32">
        <v>67.501691587500702</v>
      </c>
      <c r="K32">
        <v>64.543234567600607</v>
      </c>
      <c r="L32">
        <v>68.392785283189895</v>
      </c>
      <c r="M32">
        <f t="shared" si="7"/>
        <v>66.812570479430406</v>
      </c>
      <c r="N32">
        <f t="shared" ref="N32:N76" si="14">(250-J32)/100</f>
        <v>1.8249830841249928</v>
      </c>
      <c r="O32">
        <f t="shared" si="8"/>
        <v>1.8545676543239937</v>
      </c>
      <c r="P32">
        <f t="shared" si="8"/>
        <v>1.8160721471681012</v>
      </c>
      <c r="Q32">
        <f t="shared" si="9"/>
        <v>1.8318742952056957</v>
      </c>
      <c r="R32">
        <v>71.829583205273195</v>
      </c>
      <c r="S32">
        <v>82.287854426641303</v>
      </c>
      <c r="T32">
        <v>72.807059476123399</v>
      </c>
      <c r="U32">
        <f t="shared" si="13"/>
        <v>75.641499036012632</v>
      </c>
      <c r="V32">
        <f t="shared" si="11"/>
        <v>1.781704167947268</v>
      </c>
      <c r="W32">
        <f t="shared" si="2"/>
        <v>1.677121455733587</v>
      </c>
      <c r="X32">
        <f t="shared" si="3"/>
        <v>1.771929405238766</v>
      </c>
      <c r="Y32">
        <f t="shared" si="12"/>
        <v>1.7435850096398735</v>
      </c>
    </row>
    <row r="33" spans="1:25">
      <c r="A33">
        <v>140</v>
      </c>
      <c r="B33">
        <v>92.392955549432799</v>
      </c>
      <c r="C33">
        <v>97.722722118697206</v>
      </c>
      <c r="D33">
        <v>100.580577085907</v>
      </c>
      <c r="E33" s="4">
        <f t="shared" si="4"/>
        <v>0.96898751584678999</v>
      </c>
      <c r="F33">
        <f t="shared" si="5"/>
        <v>1.5760704445056719</v>
      </c>
      <c r="G33">
        <f t="shared" si="5"/>
        <v>1.5227727788130279</v>
      </c>
      <c r="H33">
        <f t="shared" si="5"/>
        <v>1.4941942291409298</v>
      </c>
      <c r="I33">
        <f t="shared" si="6"/>
        <v>1.5310124841532098</v>
      </c>
      <c r="J33">
        <v>72.225177217000706</v>
      </c>
      <c r="K33">
        <v>66.983304245636504</v>
      </c>
      <c r="L33">
        <v>72.770282534978804</v>
      </c>
      <c r="M33">
        <f t="shared" si="7"/>
        <v>70.659587999205343</v>
      </c>
      <c r="N33">
        <f t="shared" si="14"/>
        <v>1.777748227829993</v>
      </c>
      <c r="O33">
        <f t="shared" si="8"/>
        <v>1.830166957543635</v>
      </c>
      <c r="P33">
        <f t="shared" si="8"/>
        <v>1.7722971746502119</v>
      </c>
      <c r="Q33">
        <f t="shared" si="9"/>
        <v>1.7934041200079465</v>
      </c>
      <c r="R33">
        <v>74.472480824564201</v>
      </c>
      <c r="S33">
        <v>84.421541121362196</v>
      </c>
      <c r="T33">
        <v>74.512068249272502</v>
      </c>
      <c r="U33">
        <f t="shared" si="13"/>
        <v>77.80203006506629</v>
      </c>
      <c r="V33">
        <f t="shared" si="11"/>
        <v>1.7552751917543581</v>
      </c>
      <c r="W33">
        <f t="shared" si="2"/>
        <v>1.655784588786378</v>
      </c>
      <c r="X33">
        <f t="shared" si="3"/>
        <v>1.7548793175072752</v>
      </c>
      <c r="Y33">
        <f t="shared" si="12"/>
        <v>1.721979699349337</v>
      </c>
    </row>
    <row r="34" spans="1:25">
      <c r="A34">
        <v>145</v>
      </c>
      <c r="B34">
        <v>94.125431240957795</v>
      </c>
      <c r="C34">
        <v>99.683050766924595</v>
      </c>
      <c r="D34">
        <v>105.774219562323</v>
      </c>
      <c r="E34" s="4">
        <f t="shared" si="4"/>
        <v>0.99860900523401785</v>
      </c>
      <c r="F34">
        <f t="shared" si="5"/>
        <v>1.558745687590422</v>
      </c>
      <c r="G34">
        <f t="shared" si="5"/>
        <v>1.5031694923307541</v>
      </c>
      <c r="H34">
        <f t="shared" si="5"/>
        <v>1.44225780437677</v>
      </c>
      <c r="I34">
        <f t="shared" si="6"/>
        <v>1.501390994765982</v>
      </c>
      <c r="J34">
        <v>75.231031708500694</v>
      </c>
      <c r="K34">
        <v>66.0050031723014</v>
      </c>
      <c r="L34">
        <v>78.4826433768187</v>
      </c>
      <c r="M34">
        <f t="shared" si="7"/>
        <v>73.239559419206941</v>
      </c>
      <c r="N34">
        <f t="shared" si="14"/>
        <v>1.747689682914993</v>
      </c>
      <c r="O34">
        <f t="shared" si="8"/>
        <v>1.839949968276986</v>
      </c>
      <c r="P34">
        <f t="shared" si="8"/>
        <v>1.7151735662318128</v>
      </c>
      <c r="Q34">
        <f t="shared" si="9"/>
        <v>1.7676044058079305</v>
      </c>
      <c r="R34">
        <v>79.758126023048106</v>
      </c>
      <c r="S34">
        <v>86.981964188007694</v>
      </c>
      <c r="T34">
        <v>78.774464327043304</v>
      </c>
      <c r="U34">
        <f t="shared" si="13"/>
        <v>81.83818484603303</v>
      </c>
      <c r="V34">
        <f t="shared" si="11"/>
        <v>1.702418739769519</v>
      </c>
      <c r="W34">
        <f t="shared" si="2"/>
        <v>1.6301803581199232</v>
      </c>
      <c r="X34">
        <f t="shared" si="3"/>
        <v>1.7122553567295671</v>
      </c>
      <c r="Y34">
        <f t="shared" si="12"/>
        <v>1.68161815153967</v>
      </c>
    </row>
    <row r="35" spans="1:25">
      <c r="A35">
        <v>150</v>
      </c>
      <c r="B35">
        <v>97.334011176663495</v>
      </c>
      <c r="C35">
        <v>101.15329535441801</v>
      </c>
      <c r="D35">
        <v>106.021530570281</v>
      </c>
      <c r="E35" s="4">
        <f t="shared" si="4"/>
        <v>1.0150294570045417</v>
      </c>
      <c r="F35">
        <f t="shared" si="5"/>
        <v>1.5266598882333651</v>
      </c>
      <c r="G35">
        <f t="shared" si="5"/>
        <v>1.4884670464558201</v>
      </c>
      <c r="H35">
        <f t="shared" si="5"/>
        <v>1.4397846942971899</v>
      </c>
      <c r="I35">
        <f t="shared" si="6"/>
        <v>1.4849705429954583</v>
      </c>
      <c r="J35">
        <v>76.089847277500695</v>
      </c>
      <c r="K35">
        <v>64.653165485759999</v>
      </c>
      <c r="L35">
        <v>81.109373394198101</v>
      </c>
      <c r="M35">
        <f t="shared" si="7"/>
        <v>73.950795385819603</v>
      </c>
      <c r="N35">
        <f t="shared" si="14"/>
        <v>1.739101527224993</v>
      </c>
      <c r="O35">
        <f t="shared" si="8"/>
        <v>1.8534683451424001</v>
      </c>
      <c r="P35">
        <f t="shared" si="8"/>
        <v>1.6889062660580192</v>
      </c>
      <c r="Q35">
        <f t="shared" si="9"/>
        <v>1.7604920461418041</v>
      </c>
      <c r="R35">
        <v>81.519960742583194</v>
      </c>
      <c r="S35">
        <v>86.981964188007694</v>
      </c>
      <c r="T35">
        <v>78.774464327043304</v>
      </c>
      <c r="U35">
        <f t="shared" si="13"/>
        <v>82.425463085878064</v>
      </c>
      <c r="V35">
        <f t="shared" si="11"/>
        <v>1.6848003925741681</v>
      </c>
      <c r="W35">
        <f t="shared" si="2"/>
        <v>1.6301803581199232</v>
      </c>
      <c r="X35">
        <f t="shared" si="3"/>
        <v>1.7122553567295671</v>
      </c>
      <c r="Y35">
        <f t="shared" si="12"/>
        <v>1.6757453691412192</v>
      </c>
    </row>
    <row r="36" spans="1:25">
      <c r="A36">
        <v>155</v>
      </c>
      <c r="B36">
        <v>101.040662069218</v>
      </c>
      <c r="C36">
        <v>102.868578548914</v>
      </c>
      <c r="D36">
        <v>108</v>
      </c>
      <c r="E36" s="4">
        <f t="shared" si="4"/>
        <v>1.0396974687271068</v>
      </c>
      <c r="F36">
        <f t="shared" si="5"/>
        <v>1.48959337930782</v>
      </c>
      <c r="G36">
        <f t="shared" si="5"/>
        <v>1.47131421451086</v>
      </c>
      <c r="H36">
        <f t="shared" si="5"/>
        <v>1.42</v>
      </c>
      <c r="I36">
        <f t="shared" si="6"/>
        <v>1.4603025312728934</v>
      </c>
      <c r="J36">
        <v>77.807478415500697</v>
      </c>
      <c r="K36">
        <v>66.381256193919398</v>
      </c>
      <c r="L36">
        <v>81.109373394198101</v>
      </c>
      <c r="M36">
        <f t="shared" si="7"/>
        <v>75.099369334539404</v>
      </c>
      <c r="N36">
        <f t="shared" si="14"/>
        <v>1.7219252158449931</v>
      </c>
      <c r="O36">
        <f t="shared" si="8"/>
        <v>1.8361874380608061</v>
      </c>
      <c r="P36">
        <f t="shared" si="8"/>
        <v>1.6889062660580192</v>
      </c>
      <c r="Q36">
        <f t="shared" si="9"/>
        <v>1.7490063066546062</v>
      </c>
      <c r="R36">
        <v>81.519960742583194</v>
      </c>
      <c r="S36">
        <v>86.981964188007694</v>
      </c>
      <c r="T36">
        <v>80.905591714450594</v>
      </c>
      <c r="U36">
        <f t="shared" si="13"/>
        <v>83.135838881680499</v>
      </c>
      <c r="V36">
        <f t="shared" si="11"/>
        <v>1.6848003925741681</v>
      </c>
      <c r="W36">
        <f t="shared" si="2"/>
        <v>1.6301803581199232</v>
      </c>
      <c r="X36">
        <f t="shared" si="3"/>
        <v>1.690944082855494</v>
      </c>
      <c r="Y36">
        <f t="shared" si="12"/>
        <v>1.668641611183195</v>
      </c>
    </row>
    <row r="37" spans="1:25">
      <c r="A37">
        <v>160</v>
      </c>
      <c r="B37">
        <v>101.282091985501</v>
      </c>
      <c r="C37">
        <v>104.09377934773001</v>
      </c>
      <c r="D37">
        <v>108.989221888855</v>
      </c>
      <c r="E37" s="4">
        <f t="shared" si="4"/>
        <v>1.0478836440736199</v>
      </c>
      <c r="F37">
        <f t="shared" si="5"/>
        <v>1.4871790801449902</v>
      </c>
      <c r="G37">
        <f t="shared" si="5"/>
        <v>1.4590622065227001</v>
      </c>
      <c r="H37">
        <f t="shared" si="5"/>
        <v>1.41010778111145</v>
      </c>
      <c r="I37">
        <f t="shared" si="6"/>
        <v>1.4521163559263801</v>
      </c>
      <c r="J37">
        <v>81.2427406915007</v>
      </c>
      <c r="K37">
        <v>69.407996852486306</v>
      </c>
      <c r="L37">
        <v>85.487210962832293</v>
      </c>
      <c r="M37">
        <f t="shared" si="7"/>
        <v>78.712649502273109</v>
      </c>
      <c r="N37">
        <f t="shared" si="14"/>
        <v>1.687572593084993</v>
      </c>
      <c r="O37">
        <f t="shared" si="8"/>
        <v>1.8059200314751371</v>
      </c>
      <c r="P37">
        <f t="shared" si="8"/>
        <v>1.6451278903716768</v>
      </c>
      <c r="Q37">
        <f t="shared" si="9"/>
        <v>1.712873504977269</v>
      </c>
      <c r="R37">
        <v>82.400868870362601</v>
      </c>
      <c r="S37">
        <v>92.102806959782498</v>
      </c>
      <c r="T37">
        <v>83.462879064446</v>
      </c>
      <c r="U37">
        <f t="shared" si="13"/>
        <v>85.988851631530352</v>
      </c>
      <c r="V37">
        <f t="shared" si="11"/>
        <v>1.6759913112963738</v>
      </c>
      <c r="W37">
        <f t="shared" si="2"/>
        <v>1.578971930402175</v>
      </c>
      <c r="X37">
        <f t="shared" si="3"/>
        <v>1.6653712093555402</v>
      </c>
      <c r="Y37">
        <f t="shared" si="12"/>
        <v>1.6401114836846962</v>
      </c>
    </row>
    <row r="38" spans="1:25">
      <c r="A38">
        <v>165</v>
      </c>
      <c r="B38">
        <v>106.21644932928299</v>
      </c>
      <c r="C38">
        <v>106.534411443929</v>
      </c>
      <c r="D38">
        <v>109.483829514091</v>
      </c>
      <c r="E38" s="4">
        <f t="shared" si="4"/>
        <v>1.0741156342910101</v>
      </c>
      <c r="F38">
        <f t="shared" si="5"/>
        <v>1.43783550670717</v>
      </c>
      <c r="G38">
        <f t="shared" si="5"/>
        <v>1.4346558855607099</v>
      </c>
      <c r="H38">
        <f t="shared" si="5"/>
        <v>1.4051617048590901</v>
      </c>
      <c r="I38">
        <f t="shared" si="6"/>
        <v>1.4258843657089899</v>
      </c>
      <c r="J38">
        <v>83.819187398500702</v>
      </c>
      <c r="K38">
        <v>74.593932002827501</v>
      </c>
      <c r="L38">
        <v>87.676107101950706</v>
      </c>
      <c r="M38">
        <f t="shared" si="7"/>
        <v>82.029742167759636</v>
      </c>
      <c r="N38">
        <f t="shared" si="14"/>
        <v>1.6618081260149931</v>
      </c>
      <c r="O38">
        <f t="shared" si="8"/>
        <v>1.7540606799717251</v>
      </c>
      <c r="P38">
        <f t="shared" si="8"/>
        <v>1.6232389289804927</v>
      </c>
      <c r="Q38">
        <f t="shared" si="9"/>
        <v>1.6797025783224033</v>
      </c>
      <c r="R38">
        <v>84.162666171553298</v>
      </c>
      <c r="S38">
        <v>93.383016912338903</v>
      </c>
      <c r="T38">
        <v>86.872478835230694</v>
      </c>
      <c r="U38">
        <f t="shared" si="13"/>
        <v>88.139387306374303</v>
      </c>
      <c r="V38">
        <f t="shared" si="11"/>
        <v>1.658373338284467</v>
      </c>
      <c r="W38">
        <f t="shared" si="2"/>
        <v>1.5661698308766108</v>
      </c>
      <c r="X38">
        <f t="shared" si="3"/>
        <v>1.631275211647693</v>
      </c>
      <c r="Y38">
        <f t="shared" si="12"/>
        <v>1.6186061269362568</v>
      </c>
    </row>
    <row r="39" spans="1:25">
      <c r="A39">
        <v>170</v>
      </c>
      <c r="B39">
        <v>108.195637895782</v>
      </c>
      <c r="C39">
        <v>107.514473740236</v>
      </c>
      <c r="D39">
        <v>110.22573670850799</v>
      </c>
      <c r="E39" s="4">
        <f t="shared" si="4"/>
        <v>1.0864528278150867</v>
      </c>
      <c r="F39">
        <f t="shared" si="5"/>
        <v>1.4180436210421801</v>
      </c>
      <c r="G39">
        <f t="shared" si="5"/>
        <v>1.4248552625976401</v>
      </c>
      <c r="H39">
        <f t="shared" si="5"/>
        <v>1.3977426329149198</v>
      </c>
      <c r="I39">
        <f t="shared" si="6"/>
        <v>1.4135471721849131</v>
      </c>
      <c r="J39">
        <v>86.825041890000705</v>
      </c>
      <c r="K39">
        <v>81.506443610746501</v>
      </c>
      <c r="L39">
        <v>89.864987343824794</v>
      </c>
      <c r="M39">
        <f t="shared" si="7"/>
        <v>86.065490948190657</v>
      </c>
      <c r="N39">
        <f t="shared" si="14"/>
        <v>1.6317495810999929</v>
      </c>
      <c r="O39">
        <f t="shared" si="8"/>
        <v>1.6849355638925352</v>
      </c>
      <c r="P39">
        <f t="shared" si="8"/>
        <v>1.601350126561752</v>
      </c>
      <c r="Q39">
        <f t="shared" si="9"/>
        <v>1.6393450905180933</v>
      </c>
      <c r="R39">
        <v>85.043555142524596</v>
      </c>
      <c r="S39">
        <v>95.943435877305006</v>
      </c>
      <c r="T39">
        <v>90.281937409900394</v>
      </c>
      <c r="U39">
        <f t="shared" si="13"/>
        <v>90.422976143243318</v>
      </c>
      <c r="V39">
        <f t="shared" si="11"/>
        <v>1.6495644485747538</v>
      </c>
      <c r="W39">
        <f t="shared" si="2"/>
        <v>1.5405656412269499</v>
      </c>
      <c r="X39">
        <f t="shared" si="3"/>
        <v>1.597180625900996</v>
      </c>
      <c r="Y39">
        <f t="shared" si="12"/>
        <v>1.5957702385675665</v>
      </c>
    </row>
    <row r="40" spans="1:25">
      <c r="A40">
        <v>175</v>
      </c>
      <c r="B40">
        <v>108.68210034617201</v>
      </c>
      <c r="C40">
        <v>109.71960359147501</v>
      </c>
      <c r="D40">
        <v>112.698722481952</v>
      </c>
      <c r="E40" s="4">
        <f t="shared" si="4"/>
        <v>1.1036680880653302</v>
      </c>
      <c r="F40">
        <f t="shared" si="5"/>
        <v>1.4131789965382799</v>
      </c>
      <c r="G40">
        <f t="shared" si="5"/>
        <v>1.4028039640852501</v>
      </c>
      <c r="H40">
        <f t="shared" si="5"/>
        <v>1.3730127751804799</v>
      </c>
      <c r="I40">
        <f t="shared" si="6"/>
        <v>1.39633191193467</v>
      </c>
      <c r="J40">
        <v>89.401488597000693</v>
      </c>
      <c r="K40">
        <v>84.090197086782396</v>
      </c>
      <c r="L40">
        <v>92.0538510478044</v>
      </c>
      <c r="M40">
        <f t="shared" si="7"/>
        <v>88.515178910529173</v>
      </c>
      <c r="N40">
        <f t="shared" si="14"/>
        <v>1.605985114029993</v>
      </c>
      <c r="O40">
        <f t="shared" si="8"/>
        <v>1.6590980291321762</v>
      </c>
      <c r="P40">
        <f t="shared" si="8"/>
        <v>1.5794614895219559</v>
      </c>
      <c r="Q40">
        <f t="shared" si="9"/>
        <v>1.6148482108947082</v>
      </c>
      <c r="R40">
        <v>85.924437521831805</v>
      </c>
      <c r="S40">
        <v>98.503853535777594</v>
      </c>
      <c r="T40">
        <v>90.281937409900394</v>
      </c>
      <c r="U40">
        <f t="shared" si="13"/>
        <v>91.570076155836588</v>
      </c>
      <c r="V40">
        <f t="shared" si="11"/>
        <v>1.6407556247816819</v>
      </c>
      <c r="W40">
        <f t="shared" si="2"/>
        <v>1.5149614646422243</v>
      </c>
      <c r="X40">
        <f t="shared" si="3"/>
        <v>1.597180625900996</v>
      </c>
      <c r="Y40">
        <f t="shared" si="12"/>
        <v>1.5842992384416341</v>
      </c>
    </row>
    <row r="41" spans="1:25">
      <c r="A41">
        <v>180</v>
      </c>
      <c r="B41">
        <v>108.68210034617201</v>
      </c>
      <c r="C41">
        <v>111.43003038462599</v>
      </c>
      <c r="D41">
        <v>113.687899598851</v>
      </c>
      <c r="E41" s="4">
        <f t="shared" si="4"/>
        <v>1.1126667677654967</v>
      </c>
      <c r="F41">
        <f t="shared" si="5"/>
        <v>1.4131789965382799</v>
      </c>
      <c r="G41">
        <f t="shared" si="5"/>
        <v>1.3856996961537402</v>
      </c>
      <c r="H41">
        <f t="shared" si="5"/>
        <v>1.3631210040114901</v>
      </c>
      <c r="I41">
        <f t="shared" si="6"/>
        <v>1.3873332322345036</v>
      </c>
      <c r="J41">
        <v>92.836750873000597</v>
      </c>
      <c r="K41">
        <v>86.250245052634497</v>
      </c>
      <c r="L41">
        <v>93.367161052501103</v>
      </c>
      <c r="M41">
        <f t="shared" si="7"/>
        <v>90.818052326045404</v>
      </c>
      <c r="N41">
        <f t="shared" si="14"/>
        <v>1.5716324912699939</v>
      </c>
      <c r="O41">
        <f t="shared" si="8"/>
        <v>1.6374975494736548</v>
      </c>
      <c r="P41">
        <f t="shared" si="8"/>
        <v>1.5663283894749889</v>
      </c>
      <c r="Q41">
        <f t="shared" si="9"/>
        <v>1.5918194767395457</v>
      </c>
      <c r="R41">
        <v>86.364876206344803</v>
      </c>
      <c r="S41">
        <v>99.784061854201695</v>
      </c>
      <c r="T41">
        <v>91.560446112841205</v>
      </c>
      <c r="U41">
        <f t="shared" si="13"/>
        <v>92.569794724462568</v>
      </c>
      <c r="V41">
        <f t="shared" si="11"/>
        <v>1.6363512379365519</v>
      </c>
      <c r="W41">
        <f t="shared" si="2"/>
        <v>1.502159381457983</v>
      </c>
      <c r="X41">
        <f t="shared" si="3"/>
        <v>1.584395538871588</v>
      </c>
      <c r="Y41">
        <f t="shared" si="12"/>
        <v>1.5743020527553744</v>
      </c>
    </row>
    <row r="42" spans="1:25">
      <c r="A42">
        <v>185</v>
      </c>
      <c r="B42">
        <v>109.16785759027201</v>
      </c>
      <c r="C42">
        <v>111.920030745585</v>
      </c>
      <c r="D42">
        <v>116.40808259466201</v>
      </c>
      <c r="E42" s="4">
        <f t="shared" si="4"/>
        <v>1.1249865697683965</v>
      </c>
      <c r="F42">
        <f t="shared" si="5"/>
        <v>1.4083214240972799</v>
      </c>
      <c r="G42">
        <f t="shared" si="5"/>
        <v>1.3807996925441501</v>
      </c>
      <c r="H42">
        <f t="shared" si="5"/>
        <v>1.33591917405338</v>
      </c>
      <c r="I42">
        <f t="shared" si="6"/>
        <v>1.3750134302316033</v>
      </c>
      <c r="J42">
        <v>94.983789795500599</v>
      </c>
      <c r="K42">
        <v>86.663397815108098</v>
      </c>
      <c r="L42">
        <v>94.242697538351806</v>
      </c>
      <c r="M42">
        <f t="shared" si="7"/>
        <v>91.963295049653496</v>
      </c>
      <c r="N42">
        <f t="shared" si="14"/>
        <v>1.5501621020449941</v>
      </c>
      <c r="O42">
        <f t="shared" si="8"/>
        <v>1.6333660218489188</v>
      </c>
      <c r="P42">
        <f t="shared" si="8"/>
        <v>1.5575730246164818</v>
      </c>
      <c r="Q42">
        <f t="shared" si="9"/>
        <v>1.580367049503465</v>
      </c>
      <c r="R42">
        <v>88.567044030721405</v>
      </c>
      <c r="S42">
        <v>104.051420319516</v>
      </c>
      <c r="T42">
        <v>93.265090594102901</v>
      </c>
      <c r="U42">
        <f t="shared" si="13"/>
        <v>95.294518314780092</v>
      </c>
      <c r="V42">
        <f t="shared" si="11"/>
        <v>1.614329559692786</v>
      </c>
      <c r="W42">
        <f t="shared" si="2"/>
        <v>1.4594857968048398</v>
      </c>
      <c r="X42">
        <f t="shared" si="3"/>
        <v>1.5673490940589709</v>
      </c>
      <c r="Y42">
        <f t="shared" si="12"/>
        <v>1.5470548168521987</v>
      </c>
    </row>
    <row r="43" spans="1:25">
      <c r="A43">
        <v>190</v>
      </c>
      <c r="B43">
        <v>111.65911806096599</v>
      </c>
      <c r="C43">
        <v>113.629614813187</v>
      </c>
      <c r="D43">
        <v>115.418934587737</v>
      </c>
      <c r="E43" s="4">
        <f t="shared" si="4"/>
        <v>1.1356922248729666</v>
      </c>
      <c r="F43">
        <f t="shared" si="5"/>
        <v>1.38340881939034</v>
      </c>
      <c r="G43">
        <f t="shared" si="5"/>
        <v>1.3637038518681299</v>
      </c>
      <c r="H43">
        <f t="shared" si="5"/>
        <v>1.34581065412263</v>
      </c>
      <c r="I43">
        <f t="shared" si="6"/>
        <v>1.3643077751270332</v>
      </c>
      <c r="J43">
        <v>101.424906563001</v>
      </c>
      <c r="K43">
        <v>90.532286390029199</v>
      </c>
      <c r="L43">
        <v>95.118231156446896</v>
      </c>
      <c r="M43">
        <f t="shared" si="7"/>
        <v>95.691808036492361</v>
      </c>
      <c r="N43">
        <f t="shared" si="14"/>
        <v>1.48575093436999</v>
      </c>
      <c r="O43">
        <f t="shared" si="8"/>
        <v>1.5946771360997081</v>
      </c>
      <c r="P43">
        <f t="shared" si="8"/>
        <v>1.5488176884355311</v>
      </c>
      <c r="Q43">
        <f t="shared" si="9"/>
        <v>1.5430819196350765</v>
      </c>
      <c r="R43">
        <v>90.328746725085594</v>
      </c>
      <c r="S43">
        <v>107.03856872693601</v>
      </c>
      <c r="T43">
        <v>97.100393189446706</v>
      </c>
      <c r="U43">
        <f t="shared" si="13"/>
        <v>98.15590288048945</v>
      </c>
      <c r="V43">
        <f t="shared" si="11"/>
        <v>1.5967125327491443</v>
      </c>
      <c r="W43">
        <f t="shared" si="2"/>
        <v>1.42961431273064</v>
      </c>
      <c r="X43">
        <f t="shared" si="3"/>
        <v>1.5289960681055328</v>
      </c>
      <c r="Y43">
        <f t="shared" si="12"/>
        <v>1.5184409711951057</v>
      </c>
    </row>
    <row r="44" spans="1:25">
      <c r="A44">
        <v>195</v>
      </c>
      <c r="B44">
        <v>111.90650435179499</v>
      </c>
      <c r="C44">
        <v>114.848406097482</v>
      </c>
      <c r="D44">
        <v>118.139064343282</v>
      </c>
      <c r="E44" s="4">
        <f t="shared" si="4"/>
        <v>1.1496465826418634</v>
      </c>
      <c r="F44">
        <f t="shared" si="5"/>
        <v>1.3809349564820501</v>
      </c>
      <c r="G44">
        <f t="shared" si="5"/>
        <v>1.3515159390251801</v>
      </c>
      <c r="H44">
        <f t="shared" si="5"/>
        <v>1.3186093565671799</v>
      </c>
      <c r="I44">
        <f t="shared" si="6"/>
        <v>1.3503534173581366</v>
      </c>
      <c r="J44">
        <v>103.571945485501</v>
      </c>
      <c r="K44">
        <v>93.0999086378893</v>
      </c>
      <c r="L44">
        <v>99.495854535231402</v>
      </c>
      <c r="M44">
        <f t="shared" si="7"/>
        <v>98.722569552873892</v>
      </c>
      <c r="N44">
        <f t="shared" si="14"/>
        <v>1.4642805451449901</v>
      </c>
      <c r="O44">
        <f t="shared" si="8"/>
        <v>1.5690009136211069</v>
      </c>
      <c r="P44">
        <f t="shared" si="8"/>
        <v>1.505041454647686</v>
      </c>
      <c r="Q44">
        <f t="shared" si="9"/>
        <v>1.5127743044712609</v>
      </c>
      <c r="R44">
        <v>96.054074510796596</v>
      </c>
      <c r="S44">
        <v>107.03856872693601</v>
      </c>
      <c r="T44">
        <v>101.80795151104201</v>
      </c>
      <c r="U44">
        <f t="shared" si="13"/>
        <v>101.63353158292487</v>
      </c>
      <c r="V44">
        <f t="shared" si="11"/>
        <v>1.5394592548920341</v>
      </c>
      <c r="W44">
        <f t="shared" si="2"/>
        <v>1.42961431273064</v>
      </c>
      <c r="X44">
        <f t="shared" si="3"/>
        <v>1.4819204848895799</v>
      </c>
      <c r="Y44">
        <f t="shared" si="12"/>
        <v>1.4836646841707513</v>
      </c>
    </row>
    <row r="45" spans="1:25">
      <c r="A45">
        <v>200</v>
      </c>
      <c r="B45">
        <v>114.63590765273101</v>
      </c>
      <c r="C45">
        <v>114.848406097482</v>
      </c>
      <c r="D45">
        <v>119.128180541695</v>
      </c>
      <c r="E45" s="4">
        <f t="shared" si="4"/>
        <v>1.1620416476396933</v>
      </c>
      <c r="F45">
        <f t="shared" si="5"/>
        <v>1.3536409234726898</v>
      </c>
      <c r="G45">
        <f t="shared" si="5"/>
        <v>1.3515159390251801</v>
      </c>
      <c r="H45">
        <f t="shared" si="5"/>
        <v>1.3087181945830499</v>
      </c>
      <c r="I45">
        <f t="shared" si="6"/>
        <v>1.3379583523603067</v>
      </c>
      <c r="J45">
        <v>105.71898440800101</v>
      </c>
      <c r="K45">
        <v>96.122727170140294</v>
      </c>
      <c r="L45">
        <v>113.065950632248</v>
      </c>
      <c r="M45">
        <f t="shared" si="7"/>
        <v>104.96922073679644</v>
      </c>
      <c r="N45">
        <f t="shared" si="14"/>
        <v>1.44281015591999</v>
      </c>
      <c r="O45">
        <f t="shared" si="8"/>
        <v>1.538772728298597</v>
      </c>
      <c r="P45">
        <f t="shared" si="8"/>
        <v>1.3693404936775198</v>
      </c>
      <c r="Q45">
        <f t="shared" si="9"/>
        <v>1.4503077926320354</v>
      </c>
      <c r="R45">
        <v>101.33868884738</v>
      </c>
      <c r="S45">
        <v>118.13367069928201</v>
      </c>
      <c r="T45">
        <v>109.072297714618</v>
      </c>
      <c r="U45">
        <f t="shared" si="13"/>
        <v>109.51488575376</v>
      </c>
      <c r="V45">
        <f t="shared" si="11"/>
        <v>1.4866131115261998</v>
      </c>
      <c r="W45">
        <f t="shared" si="2"/>
        <v>1.31866329300718</v>
      </c>
      <c r="X45">
        <f t="shared" si="3"/>
        <v>1.4092770228538201</v>
      </c>
      <c r="Y45">
        <f t="shared" si="12"/>
        <v>1.4048511424623999</v>
      </c>
    </row>
    <row r="46" spans="1:25">
      <c r="A46">
        <v>205</v>
      </c>
      <c r="B46">
        <v>113.65377238267</v>
      </c>
      <c r="C46">
        <v>115.828267007733</v>
      </c>
      <c r="D46">
        <v>121.60091629516999</v>
      </c>
      <c r="E46" s="4">
        <f t="shared" si="4"/>
        <v>1.17027651895191</v>
      </c>
      <c r="F46">
        <f t="shared" si="5"/>
        <v>1.3634622761733</v>
      </c>
      <c r="G46">
        <f t="shared" si="5"/>
        <v>1.3417173299226699</v>
      </c>
      <c r="H46">
        <f t="shared" si="5"/>
        <v>1.2839908370483</v>
      </c>
      <c r="I46">
        <f t="shared" si="6"/>
        <v>1.32972348104809</v>
      </c>
      <c r="J46">
        <v>109.151628368188</v>
      </c>
      <c r="K46">
        <v>106.054426721319</v>
      </c>
      <c r="L46">
        <v>113.941409133508</v>
      </c>
      <c r="M46">
        <f t="shared" si="7"/>
        <v>109.71582140767167</v>
      </c>
      <c r="N46">
        <f t="shared" si="14"/>
        <v>1.4084837163181201</v>
      </c>
      <c r="O46">
        <f t="shared" si="8"/>
        <v>1.43945573278681</v>
      </c>
      <c r="P46">
        <f t="shared" si="8"/>
        <v>1.3605859086649201</v>
      </c>
      <c r="Q46">
        <f t="shared" si="9"/>
        <v>1.4028417859232836</v>
      </c>
      <c r="R46">
        <v>106.18263437725901</v>
      </c>
      <c r="S46">
        <v>124.96140685022</v>
      </c>
      <c r="T46">
        <v>112.055442908619</v>
      </c>
      <c r="U46">
        <f t="shared" si="13"/>
        <v>114.39982804536601</v>
      </c>
      <c r="V46">
        <f t="shared" si="11"/>
        <v>1.4381736562274099</v>
      </c>
      <c r="W46">
        <f t="shared" si="2"/>
        <v>1.2503859314978001</v>
      </c>
      <c r="X46">
        <f t="shared" si="3"/>
        <v>1.37944557091381</v>
      </c>
      <c r="Y46">
        <f t="shared" si="12"/>
        <v>1.3560017195463399</v>
      </c>
    </row>
    <row r="47" spans="1:25">
      <c r="A47">
        <v>210</v>
      </c>
      <c r="B47">
        <v>115.38571046106701</v>
      </c>
      <c r="C47">
        <v>115.828267007733</v>
      </c>
      <c r="D47">
        <v>121.35364636954699</v>
      </c>
      <c r="E47" s="4">
        <f t="shared" si="4"/>
        <v>1.1752254127944901</v>
      </c>
      <c r="F47">
        <f t="shared" si="5"/>
        <v>1.3461428953893302</v>
      </c>
      <c r="G47">
        <f t="shared" si="5"/>
        <v>1.3417173299226699</v>
      </c>
      <c r="H47">
        <f t="shared" si="5"/>
        <v>1.28646353630453</v>
      </c>
      <c r="I47">
        <f t="shared" si="6"/>
        <v>1.3247745872055099</v>
      </c>
      <c r="J47">
        <v>112.157425763555</v>
      </c>
      <c r="K47">
        <v>113.810783303953</v>
      </c>
      <c r="L47">
        <v>115.692313321532</v>
      </c>
      <c r="M47">
        <f t="shared" si="7"/>
        <v>113.88684079634668</v>
      </c>
      <c r="N47">
        <f t="shared" si="14"/>
        <v>1.3784257423644499</v>
      </c>
      <c r="O47">
        <f t="shared" si="8"/>
        <v>1.36189216696047</v>
      </c>
      <c r="P47">
        <f t="shared" si="8"/>
        <v>1.34307686678468</v>
      </c>
      <c r="Q47">
        <f t="shared" si="9"/>
        <v>1.3611315920365332</v>
      </c>
      <c r="R47">
        <v>108.82466150662501</v>
      </c>
      <c r="S47">
        <v>125.388139810862</v>
      </c>
      <c r="T47">
        <v>115.038448913626</v>
      </c>
      <c r="U47">
        <f t="shared" si="13"/>
        <v>116.41708341037099</v>
      </c>
      <c r="V47">
        <f t="shared" si="11"/>
        <v>1.41175338493375</v>
      </c>
      <c r="W47">
        <f t="shared" si="2"/>
        <v>1.2461186018913799</v>
      </c>
      <c r="X47">
        <f t="shared" si="3"/>
        <v>1.3496155108637402</v>
      </c>
      <c r="Y47">
        <f t="shared" si="12"/>
        <v>1.3358291658962902</v>
      </c>
    </row>
    <row r="48" spans="1:25">
      <c r="A48">
        <v>215</v>
      </c>
      <c r="B48">
        <v>115.38571046106701</v>
      </c>
      <c r="C48">
        <v>116.80812054910599</v>
      </c>
      <c r="D48">
        <v>121.848185384136</v>
      </c>
      <c r="E48" s="4">
        <f t="shared" si="4"/>
        <v>1.1801400546476968</v>
      </c>
      <c r="F48">
        <f t="shared" si="5"/>
        <v>1.3461428953893302</v>
      </c>
      <c r="G48">
        <f t="shared" si="5"/>
        <v>1.3319187945089401</v>
      </c>
      <c r="H48">
        <f t="shared" si="5"/>
        <v>1.28151814615864</v>
      </c>
      <c r="I48">
        <f t="shared" si="6"/>
        <v>1.3198599453523034</v>
      </c>
      <c r="J48">
        <v>122.43986594405899</v>
      </c>
      <c r="K48">
        <v>116.81525547332301</v>
      </c>
      <c r="L48">
        <v>117.00547992976399</v>
      </c>
      <c r="M48">
        <f t="shared" si="7"/>
        <v>118.75353378238201</v>
      </c>
      <c r="N48">
        <f t="shared" si="14"/>
        <v>1.27560134055941</v>
      </c>
      <c r="O48">
        <f t="shared" si="8"/>
        <v>1.3318474452667699</v>
      </c>
      <c r="P48">
        <f t="shared" si="8"/>
        <v>1.32994520070236</v>
      </c>
      <c r="Q48">
        <f t="shared" si="9"/>
        <v>1.31246466217618</v>
      </c>
      <c r="R48">
        <v>111.026278693493</v>
      </c>
      <c r="S48">
        <v>125.388139810862</v>
      </c>
      <c r="T48">
        <v>117.1690770764</v>
      </c>
      <c r="U48">
        <f t="shared" si="13"/>
        <v>117.86116519358501</v>
      </c>
      <c r="V48">
        <f t="shared" si="11"/>
        <v>1.38973721306507</v>
      </c>
      <c r="W48">
        <f t="shared" si="2"/>
        <v>1.2461186018913799</v>
      </c>
      <c r="X48">
        <f t="shared" si="3"/>
        <v>1.3283092292359999</v>
      </c>
      <c r="Y48">
        <f t="shared" si="12"/>
        <v>1.32138834806415</v>
      </c>
    </row>
    <row r="49" spans="1:25">
      <c r="A49">
        <v>220</v>
      </c>
      <c r="B49">
        <v>119.096909866139</v>
      </c>
      <c r="C49">
        <v>118.522845787001</v>
      </c>
      <c r="D49">
        <v>125.557116200801</v>
      </c>
      <c r="E49" s="4">
        <f t="shared" si="4"/>
        <v>1.21058957284647</v>
      </c>
      <c r="F49">
        <f t="shared" si="5"/>
        <v>1.3090309013386099</v>
      </c>
      <c r="G49">
        <f t="shared" si="5"/>
        <v>1.3147715421299899</v>
      </c>
      <c r="H49">
        <f t="shared" si="5"/>
        <v>1.2444288379919899</v>
      </c>
      <c r="I49">
        <f t="shared" si="6"/>
        <v>1.2894104271535298</v>
      </c>
      <c r="J49">
        <v>125.44509244969301</v>
      </c>
      <c r="K49">
        <v>120.268365758089</v>
      </c>
      <c r="L49">
        <v>117.44319987986501</v>
      </c>
      <c r="M49">
        <f t="shared" si="7"/>
        <v>121.05221936254901</v>
      </c>
      <c r="N49">
        <f t="shared" si="14"/>
        <v>1.24554907550307</v>
      </c>
      <c r="O49">
        <f t="shared" si="8"/>
        <v>1.2973163424191099</v>
      </c>
      <c r="P49">
        <f t="shared" si="8"/>
        <v>1.32556800120135</v>
      </c>
      <c r="Q49">
        <f t="shared" si="9"/>
        <v>1.28947780637451</v>
      </c>
      <c r="R49">
        <v>114.98901371163799</v>
      </c>
      <c r="S49">
        <v>128.375268575353</v>
      </c>
      <c r="T49">
        <v>117.615125957195</v>
      </c>
      <c r="U49">
        <f t="shared" si="13"/>
        <v>120.32646941472866</v>
      </c>
      <c r="V49">
        <f t="shared" si="11"/>
        <v>1.3501098628836201</v>
      </c>
      <c r="W49">
        <f t="shared" si="2"/>
        <v>1.21624731424647</v>
      </c>
      <c r="X49">
        <f t="shared" si="3"/>
        <v>1.3238487404280499</v>
      </c>
      <c r="Y49">
        <f t="shared" si="12"/>
        <v>1.2967353058527133</v>
      </c>
    </row>
    <row r="50" spans="1:25">
      <c r="A50">
        <v>225</v>
      </c>
      <c r="B50">
        <v>121.076157828764</v>
      </c>
      <c r="C50">
        <v>120.972410105949</v>
      </c>
      <c r="D50">
        <v>124.55891719478799</v>
      </c>
      <c r="E50" s="4">
        <f t="shared" si="4"/>
        <v>1.22202495043167</v>
      </c>
      <c r="F50">
        <f t="shared" si="5"/>
        <v>1.28923842171236</v>
      </c>
      <c r="G50">
        <f t="shared" si="5"/>
        <v>1.2902758989405101</v>
      </c>
      <c r="H50">
        <f t="shared" si="5"/>
        <v>1.25441082805212</v>
      </c>
      <c r="I50">
        <f t="shared" si="6"/>
        <v>1.2779750495683302</v>
      </c>
      <c r="J50">
        <v>128.02097625187699</v>
      </c>
      <c r="K50">
        <v>121.97517327566401</v>
      </c>
      <c r="L50">
        <v>118.756352820255</v>
      </c>
      <c r="M50">
        <f t="shared" si="7"/>
        <v>122.91750078259867</v>
      </c>
      <c r="N50">
        <f t="shared" si="14"/>
        <v>1.2197902374812302</v>
      </c>
      <c r="O50">
        <f t="shared" si="8"/>
        <v>1.2802482672433597</v>
      </c>
      <c r="P50">
        <f t="shared" si="8"/>
        <v>1.3124364717974499</v>
      </c>
      <c r="Q50">
        <f t="shared" si="9"/>
        <v>1.2708249921740133</v>
      </c>
      <c r="R50">
        <v>126.875662714238</v>
      </c>
      <c r="S50">
        <v>132.215857350682</v>
      </c>
      <c r="T50">
        <v>127.028804428847</v>
      </c>
      <c r="U50">
        <f t="shared" si="13"/>
        <v>128.70677483125567</v>
      </c>
      <c r="V50">
        <f t="shared" si="11"/>
        <v>1.23124337285762</v>
      </c>
      <c r="W50">
        <f t="shared" si="2"/>
        <v>1.17784142649318</v>
      </c>
      <c r="X50">
        <f t="shared" si="3"/>
        <v>1.2297119557115301</v>
      </c>
      <c r="Y50">
        <f t="shared" si="12"/>
        <v>1.2129322516874435</v>
      </c>
    </row>
    <row r="51" spans="1:25">
      <c r="A51">
        <v>230</v>
      </c>
      <c r="B51">
        <v>122.313165512148</v>
      </c>
      <c r="C51">
        <v>123.421919673056</v>
      </c>
      <c r="D51">
        <v>131.70566750144201</v>
      </c>
      <c r="E51" s="4">
        <f t="shared" si="4"/>
        <v>1.25813584228882</v>
      </c>
      <c r="F51">
        <f t="shared" si="5"/>
        <v>1.2768683448785199</v>
      </c>
      <c r="G51">
        <f t="shared" si="5"/>
        <v>1.26578080326944</v>
      </c>
      <c r="H51">
        <f t="shared" si="5"/>
        <v>1.1829433249855799</v>
      </c>
      <c r="I51">
        <f t="shared" si="6"/>
        <v>1.2418641577111798</v>
      </c>
      <c r="J51">
        <v>130.16752759884099</v>
      </c>
      <c r="K51">
        <v>122.816986679278</v>
      </c>
      <c r="L51">
        <v>121.820334582755</v>
      </c>
      <c r="M51">
        <f t="shared" si="7"/>
        <v>124.93494962029132</v>
      </c>
      <c r="N51">
        <f t="shared" si="14"/>
        <v>1.1983247240115902</v>
      </c>
      <c r="O51">
        <f t="shared" si="8"/>
        <v>1.2718301332072199</v>
      </c>
      <c r="P51">
        <f t="shared" si="8"/>
        <v>1.2817966541724501</v>
      </c>
      <c r="Q51">
        <f t="shared" si="9"/>
        <v>1.2506505037970868</v>
      </c>
      <c r="R51">
        <v>127.756049675113</v>
      </c>
      <c r="S51">
        <v>134.77624625107899</v>
      </c>
      <c r="T51">
        <v>130.86488701071599</v>
      </c>
      <c r="U51">
        <f t="shared" si="13"/>
        <v>131.13239431230264</v>
      </c>
      <c r="V51">
        <f t="shared" si="11"/>
        <v>1.22243950324887</v>
      </c>
      <c r="W51">
        <f t="shared" si="2"/>
        <v>1.1522375374892102</v>
      </c>
      <c r="X51">
        <f t="shared" si="3"/>
        <v>1.1913511298928401</v>
      </c>
      <c r="Y51">
        <f t="shared" si="12"/>
        <v>1.1886760568769734</v>
      </c>
    </row>
    <row r="52" spans="1:25">
      <c r="A52">
        <v>235</v>
      </c>
      <c r="B52">
        <v>126.015482368549</v>
      </c>
      <c r="C52">
        <v>124.89159711848799</v>
      </c>
      <c r="D52">
        <v>131.70566750144201</v>
      </c>
      <c r="E52" s="4">
        <f t="shared" si="4"/>
        <v>1.2753758232949299</v>
      </c>
      <c r="F52">
        <f t="shared" si="5"/>
        <v>1.23984517631451</v>
      </c>
      <c r="G52">
        <f t="shared" si="5"/>
        <v>1.2510840288151202</v>
      </c>
      <c r="H52">
        <f t="shared" si="5"/>
        <v>1.1829433249855799</v>
      </c>
      <c r="I52">
        <f t="shared" si="6"/>
        <v>1.2246241767050698</v>
      </c>
      <c r="J52">
        <v>133.57979646413199</v>
      </c>
      <c r="K52">
        <v>124.974298858411</v>
      </c>
      <c r="L52">
        <v>124.884254530295</v>
      </c>
      <c r="M52">
        <f t="shared" si="7"/>
        <v>127.81278328427932</v>
      </c>
      <c r="N52">
        <f t="shared" si="14"/>
        <v>1.1642020353586802</v>
      </c>
      <c r="O52">
        <f t="shared" si="8"/>
        <v>1.25025701141589</v>
      </c>
      <c r="P52">
        <f t="shared" si="8"/>
        <v>1.2511574546970501</v>
      </c>
      <c r="Q52">
        <f t="shared" si="9"/>
        <v>1.2218721671572066</v>
      </c>
      <c r="R52">
        <v>127.756049675113</v>
      </c>
      <c r="S52">
        <v>138.61682367814399</v>
      </c>
      <c r="T52">
        <v>132.14353147957399</v>
      </c>
      <c r="U52">
        <f t="shared" si="13"/>
        <v>132.83880161094365</v>
      </c>
      <c r="V52">
        <f t="shared" si="11"/>
        <v>1.22243950324887</v>
      </c>
      <c r="W52">
        <f t="shared" si="2"/>
        <v>1.1138317632185601</v>
      </c>
      <c r="X52">
        <f t="shared" si="3"/>
        <v>1.1785646852042602</v>
      </c>
      <c r="Y52">
        <f t="shared" si="12"/>
        <v>1.1716119838905634</v>
      </c>
    </row>
    <row r="53" spans="1:25">
      <c r="A53">
        <v>240</v>
      </c>
      <c r="B53">
        <v>129.72580049088199</v>
      </c>
      <c r="C53">
        <v>129.055556171597</v>
      </c>
      <c r="D53">
        <v>136.89479590795301</v>
      </c>
      <c r="E53" s="4">
        <f t="shared" si="4"/>
        <v>1.3189205085681066</v>
      </c>
      <c r="F53">
        <f t="shared" si="5"/>
        <v>1.20274199509118</v>
      </c>
      <c r="G53">
        <f t="shared" si="5"/>
        <v>1.2094444382840299</v>
      </c>
      <c r="H53">
        <f t="shared" si="5"/>
        <v>1.1310520409204698</v>
      </c>
      <c r="I53">
        <f t="shared" si="6"/>
        <v>1.1810794914318932</v>
      </c>
      <c r="J53">
        <v>134.86745259945599</v>
      </c>
      <c r="K53">
        <v>128.85720441117101</v>
      </c>
      <c r="L53">
        <v>128.82348209998801</v>
      </c>
      <c r="M53">
        <f t="shared" si="7"/>
        <v>130.84937970353835</v>
      </c>
      <c r="N53">
        <f t="shared" si="14"/>
        <v>1.1513254740054402</v>
      </c>
      <c r="O53">
        <f t="shared" si="8"/>
        <v>1.2114279558882899</v>
      </c>
      <c r="P53">
        <f t="shared" si="8"/>
        <v>1.2117651790001198</v>
      </c>
      <c r="Q53">
        <f t="shared" si="9"/>
        <v>1.1915062029646166</v>
      </c>
      <c r="R53">
        <v>128.63642043912401</v>
      </c>
      <c r="S53">
        <v>142.030663770111</v>
      </c>
      <c r="T53">
        <v>132.56974051682101</v>
      </c>
      <c r="U53">
        <f t="shared" si="13"/>
        <v>134.41227490868533</v>
      </c>
      <c r="V53">
        <f t="shared" si="11"/>
        <v>1.21363579560876</v>
      </c>
      <c r="W53">
        <f t="shared" si="2"/>
        <v>1.07969336229889</v>
      </c>
      <c r="X53">
        <f t="shared" si="3"/>
        <v>1.1743025948317898</v>
      </c>
      <c r="Y53">
        <f t="shared" si="12"/>
        <v>1.1558772509131465</v>
      </c>
    </row>
    <row r="54" spans="1:25">
      <c r="A54">
        <v>245</v>
      </c>
      <c r="B54">
        <v>130.71517724005301</v>
      </c>
      <c r="C54">
        <v>136.41114632833501</v>
      </c>
      <c r="D54">
        <v>142.57692497041199</v>
      </c>
      <c r="E54" s="4">
        <f t="shared" si="4"/>
        <v>1.3656774951293333</v>
      </c>
      <c r="F54">
        <f t="shared" si="5"/>
        <v>1.1928482275994698</v>
      </c>
      <c r="G54">
        <f t="shared" si="5"/>
        <v>1.13588853671665</v>
      </c>
      <c r="H54">
        <f t="shared" si="5"/>
        <v>1.0742307502958801</v>
      </c>
      <c r="I54">
        <f t="shared" si="6"/>
        <v>1.1343225048706667</v>
      </c>
      <c r="J54">
        <v>136.15509590077701</v>
      </c>
      <c r="K54">
        <v>130.532820989584</v>
      </c>
      <c r="L54">
        <v>134.51326216541699</v>
      </c>
      <c r="M54">
        <f t="shared" si="7"/>
        <v>133.73372635192598</v>
      </c>
      <c r="N54">
        <f t="shared" si="14"/>
        <v>1.1384490409922299</v>
      </c>
      <c r="O54">
        <f t="shared" si="8"/>
        <v>1.1946717901041601</v>
      </c>
      <c r="P54">
        <f t="shared" si="8"/>
        <v>1.1548673783458301</v>
      </c>
      <c r="Q54">
        <f t="shared" si="9"/>
        <v>1.16266273648074</v>
      </c>
      <c r="R54">
        <v>130.397111945902</v>
      </c>
      <c r="S54">
        <v>144.591039443901</v>
      </c>
      <c r="T54">
        <v>135.55311945956399</v>
      </c>
      <c r="U54">
        <f t="shared" si="13"/>
        <v>136.8470902831223</v>
      </c>
      <c r="V54">
        <f t="shared" si="11"/>
        <v>1.19602888054098</v>
      </c>
      <c r="W54">
        <f t="shared" si="2"/>
        <v>1.0540896055609901</v>
      </c>
      <c r="X54">
        <f t="shared" si="3"/>
        <v>1.1444688054043601</v>
      </c>
      <c r="Y54">
        <f t="shared" si="12"/>
        <v>1.1315290971687766</v>
      </c>
    </row>
    <row r="55" spans="1:25">
      <c r="A55">
        <v>250</v>
      </c>
      <c r="B55">
        <v>133.178299052657</v>
      </c>
      <c r="C55">
        <v>139.350302012171</v>
      </c>
      <c r="D55">
        <v>144.55296346824301</v>
      </c>
      <c r="E55" s="4">
        <f t="shared" si="4"/>
        <v>1.3902718817769031</v>
      </c>
      <c r="F55">
        <f t="shared" si="5"/>
        <v>1.1682170094734301</v>
      </c>
      <c r="G55">
        <f t="shared" si="5"/>
        <v>1.10649697987829</v>
      </c>
      <c r="H55">
        <f t="shared" si="5"/>
        <v>1.05447036531757</v>
      </c>
      <c r="I55">
        <f t="shared" si="6"/>
        <v>1.1097281182230967</v>
      </c>
      <c r="J55">
        <v>138.716257295015</v>
      </c>
      <c r="K55">
        <v>142.902777959394</v>
      </c>
      <c r="L55">
        <v>138.01452460937401</v>
      </c>
      <c r="M55">
        <f t="shared" si="7"/>
        <v>139.87785328792768</v>
      </c>
      <c r="N55">
        <f t="shared" si="14"/>
        <v>1.11283742704985</v>
      </c>
      <c r="O55">
        <f t="shared" si="8"/>
        <v>1.0709722204060599</v>
      </c>
      <c r="P55">
        <f t="shared" si="8"/>
        <v>1.11985475390626</v>
      </c>
      <c r="Q55">
        <f t="shared" si="9"/>
        <v>1.1012214671207232</v>
      </c>
      <c r="R55">
        <v>134.358410059916</v>
      </c>
      <c r="S55">
        <v>146.297954311794</v>
      </c>
      <c r="T55">
        <v>147.05885574258599</v>
      </c>
      <c r="U55">
        <f t="shared" si="13"/>
        <v>142.57174003809865</v>
      </c>
      <c r="V55">
        <f t="shared" si="11"/>
        <v>1.15641589940084</v>
      </c>
      <c r="W55">
        <f t="shared" si="2"/>
        <v>1.03702045688206</v>
      </c>
      <c r="X55">
        <f t="shared" si="3"/>
        <v>1.0294114425741401</v>
      </c>
      <c r="Y55">
        <f t="shared" si="12"/>
        <v>1.0742825996190135</v>
      </c>
    </row>
    <row r="56" spans="1:25">
      <c r="A56">
        <v>255</v>
      </c>
      <c r="B56">
        <v>136.640283792974</v>
      </c>
      <c r="C56">
        <v>141.79949966053101</v>
      </c>
      <c r="D56">
        <v>147.26966689164701</v>
      </c>
      <c r="E56" s="4">
        <f t="shared" si="4"/>
        <v>1.4190315011505068</v>
      </c>
      <c r="F56">
        <f t="shared" si="5"/>
        <v>1.1335971620702601</v>
      </c>
      <c r="G56">
        <f t="shared" si="5"/>
        <v>1.08200500339469</v>
      </c>
      <c r="H56">
        <f t="shared" si="5"/>
        <v>1.02730333108353</v>
      </c>
      <c r="I56">
        <f t="shared" si="6"/>
        <v>1.0809684988494934</v>
      </c>
      <c r="J56">
        <v>141.27500044214301</v>
      </c>
      <c r="K56">
        <v>148.49790657915</v>
      </c>
      <c r="L56">
        <v>146.329524158944</v>
      </c>
      <c r="M56">
        <f t="shared" si="7"/>
        <v>145.36747706007898</v>
      </c>
      <c r="N56">
        <f t="shared" si="14"/>
        <v>1.0872499955785699</v>
      </c>
      <c r="O56">
        <f t="shared" si="8"/>
        <v>1.0150209342084999</v>
      </c>
      <c r="P56">
        <f t="shared" si="8"/>
        <v>1.03670475841056</v>
      </c>
      <c r="Q56">
        <f t="shared" si="9"/>
        <v>1.04632522939921</v>
      </c>
      <c r="R56">
        <v>138.759395703216</v>
      </c>
      <c r="S56">
        <v>165.50058823734199</v>
      </c>
      <c r="T56">
        <v>147.48493883304101</v>
      </c>
      <c r="U56">
        <f t="shared" si="13"/>
        <v>150.58164092453299</v>
      </c>
      <c r="V56">
        <f t="shared" si="11"/>
        <v>1.11240604296784</v>
      </c>
      <c r="W56">
        <f t="shared" si="2"/>
        <v>0.84499411762658017</v>
      </c>
      <c r="X56">
        <f t="shared" si="3"/>
        <v>1.0251506116695899</v>
      </c>
      <c r="Y56">
        <f t="shared" si="12"/>
        <v>0.99418359075467</v>
      </c>
    </row>
    <row r="57" spans="1:25">
      <c r="A57">
        <v>260</v>
      </c>
      <c r="B57">
        <v>144.30480600958401</v>
      </c>
      <c r="C57">
        <v>146.21605421344299</v>
      </c>
      <c r="D57">
        <v>152.948492642872</v>
      </c>
      <c r="E57" s="4">
        <f t="shared" si="4"/>
        <v>1.4782311762196634</v>
      </c>
      <c r="F57">
        <f t="shared" si="5"/>
        <v>1.0569519399041598</v>
      </c>
      <c r="G57">
        <f t="shared" si="5"/>
        <v>1.0378394578655701</v>
      </c>
      <c r="H57">
        <f t="shared" si="5"/>
        <v>0.97051507357127997</v>
      </c>
      <c r="I57">
        <f t="shared" si="6"/>
        <v>1.0217688237803366</v>
      </c>
      <c r="J57">
        <v>144.27844303401699</v>
      </c>
      <c r="K57">
        <v>148.49790657915</v>
      </c>
      <c r="L57">
        <v>154.16807624813899</v>
      </c>
      <c r="M57">
        <f t="shared" si="7"/>
        <v>148.98147528710197</v>
      </c>
      <c r="N57">
        <f t="shared" si="14"/>
        <v>1.0572155696598302</v>
      </c>
      <c r="O57">
        <f t="shared" si="8"/>
        <v>1.0150209342084999</v>
      </c>
      <c r="P57">
        <f t="shared" si="8"/>
        <v>0.95831923751861015</v>
      </c>
      <c r="Q57">
        <f t="shared" si="9"/>
        <v>1.0101852471289801</v>
      </c>
      <c r="R57">
        <v>140.51964290689801</v>
      </c>
      <c r="S57">
        <v>167.14150971828701</v>
      </c>
      <c r="T57">
        <v>149.615286747563</v>
      </c>
      <c r="U57">
        <f t="shared" si="13"/>
        <v>152.425479790916</v>
      </c>
      <c r="V57">
        <f t="shared" si="11"/>
        <v>1.0948035709310198</v>
      </c>
      <c r="W57">
        <f t="shared" si="2"/>
        <v>0.82858490281712993</v>
      </c>
      <c r="X57">
        <f t="shared" si="3"/>
        <v>1.0038471325243699</v>
      </c>
      <c r="Y57">
        <f t="shared" si="12"/>
        <v>0.97574520209083992</v>
      </c>
    </row>
    <row r="58" spans="1:25">
      <c r="A58">
        <v>265</v>
      </c>
      <c r="B58">
        <v>146.51612698824599</v>
      </c>
      <c r="C58">
        <v>152.094003902152</v>
      </c>
      <c r="D58">
        <v>160.84476113516499</v>
      </c>
      <c r="E58" s="4">
        <f t="shared" si="4"/>
        <v>1.5315163067518764</v>
      </c>
      <c r="F58">
        <f t="shared" si="5"/>
        <v>1.0348387301175401</v>
      </c>
      <c r="G58">
        <f t="shared" si="5"/>
        <v>0.97905996097848003</v>
      </c>
      <c r="H58">
        <f t="shared" si="5"/>
        <v>0.89155238864835018</v>
      </c>
      <c r="I58">
        <f t="shared" si="6"/>
        <v>0.96848369324812345</v>
      </c>
      <c r="J58">
        <v>145.56559023135301</v>
      </c>
      <c r="K58">
        <v>152.370023944834</v>
      </c>
      <c r="L58">
        <v>155.04286587259199</v>
      </c>
      <c r="M58">
        <f t="shared" si="7"/>
        <v>150.99282668292634</v>
      </c>
      <c r="N58">
        <f t="shared" si="14"/>
        <v>1.04434409768647</v>
      </c>
      <c r="O58">
        <f t="shared" si="8"/>
        <v>0.97629976055166001</v>
      </c>
      <c r="P58">
        <f t="shared" si="8"/>
        <v>0.94957134127408016</v>
      </c>
      <c r="Q58">
        <f t="shared" si="9"/>
        <v>0.99007173317073682</v>
      </c>
      <c r="R58">
        <v>157.64603197814401</v>
      </c>
      <c r="S58">
        <v>167.99426329867501</v>
      </c>
      <c r="T58">
        <v>150.04134241988899</v>
      </c>
      <c r="U58">
        <f t="shared" si="13"/>
        <v>158.56054589890266</v>
      </c>
      <c r="V58">
        <f t="shared" si="11"/>
        <v>0.92353968021855992</v>
      </c>
      <c r="W58">
        <f t="shared" si="2"/>
        <v>0.82005736701324994</v>
      </c>
      <c r="X58">
        <f t="shared" si="3"/>
        <v>0.9995865758011101</v>
      </c>
      <c r="Y58">
        <f t="shared" si="12"/>
        <v>0.91439454101097339</v>
      </c>
    </row>
    <row r="59" spans="1:25">
      <c r="A59">
        <v>270</v>
      </c>
      <c r="B59">
        <v>148.74017556986001</v>
      </c>
      <c r="C59">
        <v>155.52246921291399</v>
      </c>
      <c r="D59">
        <v>162.81767808626699</v>
      </c>
      <c r="E59" s="4">
        <f t="shared" si="4"/>
        <v>1.5569344095634701</v>
      </c>
      <c r="F59">
        <f t="shared" si="5"/>
        <v>1.0125982443013999</v>
      </c>
      <c r="G59">
        <f t="shared" si="5"/>
        <v>0.94477530787086006</v>
      </c>
      <c r="H59">
        <f t="shared" si="5"/>
        <v>0.87182321913733007</v>
      </c>
      <c r="I59">
        <f t="shared" si="6"/>
        <v>0.94306559043653004</v>
      </c>
      <c r="J59">
        <v>146.85271055933299</v>
      </c>
      <c r="K59">
        <v>152.40922451655899</v>
      </c>
      <c r="L59">
        <v>157.229760920194</v>
      </c>
      <c r="M59">
        <f t="shared" si="7"/>
        <v>152.16389866536198</v>
      </c>
      <c r="N59">
        <f t="shared" si="14"/>
        <v>1.03147289440667</v>
      </c>
      <c r="O59">
        <f t="shared" si="8"/>
        <v>0.97590775483441006</v>
      </c>
      <c r="P59">
        <f t="shared" si="8"/>
        <v>0.92770239079806005</v>
      </c>
      <c r="Q59">
        <f t="shared" si="9"/>
        <v>0.97836101334638004</v>
      </c>
      <c r="R59">
        <v>159.404426219735</v>
      </c>
      <c r="S59">
        <v>168.84700148265</v>
      </c>
      <c r="T59">
        <v>153.02359487889399</v>
      </c>
      <c r="U59">
        <f t="shared" si="13"/>
        <v>160.42500752709302</v>
      </c>
      <c r="V59">
        <f t="shared" si="11"/>
        <v>0.90595573780265004</v>
      </c>
      <c r="W59">
        <f t="shared" si="2"/>
        <v>0.81152998517349995</v>
      </c>
      <c r="X59">
        <f t="shared" si="3"/>
        <v>0.96976405121106013</v>
      </c>
      <c r="Y59">
        <f t="shared" si="12"/>
        <v>0.89574992472907</v>
      </c>
    </row>
    <row r="60" spans="1:25">
      <c r="A60">
        <v>275</v>
      </c>
      <c r="B60">
        <v>152.69330947647401</v>
      </c>
      <c r="C60">
        <v>157.72632067934001</v>
      </c>
      <c r="D60">
        <v>167.47742796575801</v>
      </c>
      <c r="E60" s="4">
        <f t="shared" si="4"/>
        <v>1.5929901937385735</v>
      </c>
      <c r="F60">
        <f t="shared" si="5"/>
        <v>0.97306690523525985</v>
      </c>
      <c r="G60">
        <f t="shared" si="5"/>
        <v>0.92273679320659996</v>
      </c>
      <c r="H60">
        <f t="shared" si="5"/>
        <v>0.82522572034241992</v>
      </c>
      <c r="I60">
        <f t="shared" si="6"/>
        <v>0.90700980626142658</v>
      </c>
      <c r="J60">
        <v>148.56882743192</v>
      </c>
      <c r="K60">
        <v>155.71769379128801</v>
      </c>
      <c r="L60">
        <v>158.54184131129</v>
      </c>
      <c r="M60">
        <f t="shared" si="7"/>
        <v>154.27612084483266</v>
      </c>
      <c r="N60">
        <f t="shared" si="14"/>
        <v>1.0143117256808001</v>
      </c>
      <c r="O60">
        <f t="shared" si="8"/>
        <v>0.94282306208711986</v>
      </c>
      <c r="P60">
        <f t="shared" si="8"/>
        <v>0.91458158688710001</v>
      </c>
      <c r="Q60">
        <f t="shared" si="9"/>
        <v>0.95723879155167335</v>
      </c>
      <c r="R60">
        <v>162.48116971083101</v>
      </c>
      <c r="S60">
        <v>170.126078811642</v>
      </c>
      <c r="T60">
        <v>154.72762551741499</v>
      </c>
      <c r="U60">
        <f t="shared" si="13"/>
        <v>162.444958013296</v>
      </c>
      <c r="V60">
        <f t="shared" si="11"/>
        <v>0.87518830289168992</v>
      </c>
      <c r="W60">
        <f t="shared" si="2"/>
        <v>0.79873921188357999</v>
      </c>
      <c r="X60">
        <f t="shared" si="3"/>
        <v>0.95272374482585009</v>
      </c>
      <c r="Y60">
        <f t="shared" si="12"/>
        <v>0.87555041986703996</v>
      </c>
    </row>
    <row r="61" spans="1:25">
      <c r="A61">
        <v>280</v>
      </c>
      <c r="B61">
        <v>154.91647153758299</v>
      </c>
      <c r="C61">
        <v>163.35766443699899</v>
      </c>
      <c r="D61">
        <v>169.69290028800501</v>
      </c>
      <c r="E61" s="4">
        <f t="shared" si="4"/>
        <v>1.6265567875419569</v>
      </c>
      <c r="F61">
        <f t="shared" si="5"/>
        <v>0.95083528462417011</v>
      </c>
      <c r="G61">
        <f t="shared" si="5"/>
        <v>0.86642335563001016</v>
      </c>
      <c r="H61">
        <f t="shared" si="5"/>
        <v>0.80307099711994989</v>
      </c>
      <c r="I61">
        <f t="shared" si="6"/>
        <v>0.87344321245804346</v>
      </c>
      <c r="J61">
        <v>155.00377822043299</v>
      </c>
      <c r="K61">
        <v>155.71769379128801</v>
      </c>
      <c r="L61">
        <v>164.24916617331201</v>
      </c>
      <c r="M61">
        <f t="shared" si="7"/>
        <v>158.32354606167766</v>
      </c>
      <c r="N61">
        <f t="shared" si="14"/>
        <v>0.94996221779567014</v>
      </c>
      <c r="O61">
        <f t="shared" si="8"/>
        <v>0.94282306208711986</v>
      </c>
      <c r="P61">
        <f t="shared" si="8"/>
        <v>0.85750833826688</v>
      </c>
      <c r="Q61">
        <f t="shared" si="9"/>
        <v>0.91676453938322344</v>
      </c>
      <c r="R61">
        <v>162.92065530330399</v>
      </c>
      <c r="S61">
        <v>172.25779012174601</v>
      </c>
      <c r="T61">
        <v>171.835435337598</v>
      </c>
      <c r="U61">
        <f t="shared" si="13"/>
        <v>169.00462692088266</v>
      </c>
      <c r="V61">
        <f t="shared" si="11"/>
        <v>0.87079344696696015</v>
      </c>
      <c r="W61">
        <f t="shared" si="2"/>
        <v>0.77742209878253987</v>
      </c>
      <c r="X61">
        <f t="shared" si="3"/>
        <v>0.78164564662402003</v>
      </c>
      <c r="Y61">
        <f t="shared" si="12"/>
        <v>0.80995373079117339</v>
      </c>
    </row>
    <row r="62" spans="1:25">
      <c r="A62">
        <v>285</v>
      </c>
      <c r="B62">
        <v>160.266855405976</v>
      </c>
      <c r="C62">
        <v>166.78479269934101</v>
      </c>
      <c r="D62">
        <v>172.64466094067299</v>
      </c>
      <c r="E62" s="4">
        <f t="shared" si="4"/>
        <v>1.6656543634866334</v>
      </c>
      <c r="F62">
        <f t="shared" si="5"/>
        <v>0.89733144594023995</v>
      </c>
      <c r="G62">
        <f t="shared" si="5"/>
        <v>0.83215207300658989</v>
      </c>
      <c r="H62">
        <f t="shared" si="5"/>
        <v>0.77355339059327011</v>
      </c>
      <c r="I62">
        <f t="shared" si="6"/>
        <v>0.83434563651336668</v>
      </c>
      <c r="J62">
        <v>159.293259146239</v>
      </c>
      <c r="K62">
        <v>158.73864516864299</v>
      </c>
      <c r="L62">
        <v>168.18545939974899</v>
      </c>
      <c r="M62">
        <f t="shared" si="7"/>
        <v>162.07245457154366</v>
      </c>
      <c r="N62">
        <f t="shared" si="14"/>
        <v>0.90706740853761003</v>
      </c>
      <c r="O62">
        <f t="shared" si="8"/>
        <v>0.91261354831357011</v>
      </c>
      <c r="P62">
        <f t="shared" si="8"/>
        <v>0.81814540600251007</v>
      </c>
      <c r="Q62">
        <f t="shared" si="9"/>
        <v>0.87927545428456344</v>
      </c>
      <c r="R62">
        <v>164.67846709157701</v>
      </c>
      <c r="S62">
        <v>173.11044352759399</v>
      </c>
      <c r="T62">
        <v>173.11370412478101</v>
      </c>
      <c r="U62">
        <f t="shared" si="13"/>
        <v>170.30087158131735</v>
      </c>
      <c r="V62">
        <f t="shared" si="11"/>
        <v>0.85321532908422992</v>
      </c>
      <c r="W62">
        <f t="shared" si="2"/>
        <v>0.76889556472406018</v>
      </c>
      <c r="X62">
        <f t="shared" si="3"/>
        <v>0.76886295875218991</v>
      </c>
      <c r="Y62">
        <f t="shared" si="12"/>
        <v>0.79699128418682674</v>
      </c>
    </row>
    <row r="63" spans="1:25">
      <c r="A63">
        <v>290</v>
      </c>
      <c r="B63">
        <v>167.90022614100201</v>
      </c>
      <c r="C63">
        <v>169.47708863246999</v>
      </c>
      <c r="D63">
        <v>170.92313487466799</v>
      </c>
      <c r="E63" s="4">
        <f t="shared" si="4"/>
        <v>1.6943348321604665</v>
      </c>
      <c r="F63">
        <f t="shared" si="5"/>
        <v>0.82099773858997993</v>
      </c>
      <c r="G63">
        <f t="shared" si="5"/>
        <v>0.80522911367530015</v>
      </c>
      <c r="H63">
        <f t="shared" si="5"/>
        <v>0.79076865125332008</v>
      </c>
      <c r="I63">
        <f t="shared" si="6"/>
        <v>0.80566516783953335</v>
      </c>
      <c r="J63">
        <v>162.295628105232</v>
      </c>
      <c r="K63">
        <v>162.19088435691401</v>
      </c>
      <c r="L63">
        <v>171.24670873617899</v>
      </c>
      <c r="M63">
        <f t="shared" si="7"/>
        <v>165.24440706610835</v>
      </c>
      <c r="N63">
        <f t="shared" si="14"/>
        <v>0.87704371894768007</v>
      </c>
      <c r="O63">
        <f t="shared" si="8"/>
        <v>0.87809115643085989</v>
      </c>
      <c r="P63">
        <f t="shared" si="8"/>
        <v>0.78753291263821013</v>
      </c>
      <c r="Q63">
        <f t="shared" si="9"/>
        <v>0.84755592933891666</v>
      </c>
      <c r="R63">
        <v>168.632721955942</v>
      </c>
      <c r="S63">
        <v>173.96307825431199</v>
      </c>
      <c r="T63">
        <v>175.670079531662</v>
      </c>
      <c r="U63">
        <f t="shared" si="13"/>
        <v>172.75529324730533</v>
      </c>
      <c r="V63">
        <f t="shared" si="11"/>
        <v>0.81367278044058</v>
      </c>
      <c r="W63">
        <f t="shared" si="2"/>
        <v>0.76036921745688002</v>
      </c>
      <c r="X63">
        <f t="shared" si="3"/>
        <v>0.74329920468338007</v>
      </c>
      <c r="Y63">
        <f t="shared" si="12"/>
        <v>0.7724470675269467</v>
      </c>
    </row>
    <row r="64" spans="1:25">
      <c r="A64">
        <v>295</v>
      </c>
      <c r="B64">
        <v>169.867528485739</v>
      </c>
      <c r="C64">
        <v>172.902922320443</v>
      </c>
      <c r="D64">
        <v>172.61610425130399</v>
      </c>
      <c r="E64" s="4">
        <f t="shared" si="4"/>
        <v>1.7179551835249534</v>
      </c>
      <c r="F64">
        <f t="shared" si="5"/>
        <v>0.80132471514260994</v>
      </c>
      <c r="G64">
        <f t="shared" si="5"/>
        <v>0.77097077679557002</v>
      </c>
      <c r="H64">
        <f t="shared" si="5"/>
        <v>0.77383895748696008</v>
      </c>
      <c r="I64">
        <f t="shared" si="6"/>
        <v>0.78204481647504664</v>
      </c>
      <c r="J64">
        <v>170.87236679114201</v>
      </c>
      <c r="K64">
        <v>168.66291080323799</v>
      </c>
      <c r="L64">
        <v>175.61938056164001</v>
      </c>
      <c r="M64">
        <f t="shared" si="7"/>
        <v>171.71821938534001</v>
      </c>
      <c r="N64">
        <f t="shared" si="14"/>
        <v>0.79127633208857984</v>
      </c>
      <c r="O64">
        <f t="shared" si="8"/>
        <v>0.81337089196762014</v>
      </c>
      <c r="P64">
        <f t="shared" si="8"/>
        <v>0.74380619438359985</v>
      </c>
      <c r="Q64">
        <f t="shared" si="9"/>
        <v>0.7828178061465999</v>
      </c>
      <c r="R64">
        <v>168.632721955942</v>
      </c>
      <c r="S64">
        <v>175.668289099227</v>
      </c>
      <c r="T64">
        <v>176.09611986583499</v>
      </c>
      <c r="U64">
        <f t="shared" si="13"/>
        <v>173.46571030700133</v>
      </c>
      <c r="V64">
        <f t="shared" si="11"/>
        <v>0.81367278044058</v>
      </c>
      <c r="W64">
        <f t="shared" si="2"/>
        <v>0.74331710900773007</v>
      </c>
      <c r="X64">
        <f t="shared" si="3"/>
        <v>0.73903880134165012</v>
      </c>
      <c r="Y64">
        <f t="shared" si="12"/>
        <v>0.76534289692998669</v>
      </c>
    </row>
    <row r="65" spans="1:25">
      <c r="A65">
        <v>300</v>
      </c>
      <c r="B65">
        <v>171.833423269208</v>
      </c>
      <c r="C65">
        <v>177.06140941487001</v>
      </c>
      <c r="D65">
        <v>173.844094844333</v>
      </c>
      <c r="E65" s="4">
        <f t="shared" si="4"/>
        <v>1.7424630917613699</v>
      </c>
      <c r="F65">
        <f t="shared" si="5"/>
        <v>0.78166576730792003</v>
      </c>
      <c r="G65">
        <f t="shared" si="5"/>
        <v>0.72938590585129992</v>
      </c>
      <c r="H65">
        <f t="shared" si="5"/>
        <v>0.76155905155667003</v>
      </c>
      <c r="I65">
        <f t="shared" si="6"/>
        <v>0.75753690823863007</v>
      </c>
      <c r="J65">
        <v>176.44581818302601</v>
      </c>
      <c r="K65">
        <v>178.152452924334</v>
      </c>
      <c r="L65">
        <v>176.05660921161899</v>
      </c>
      <c r="M65">
        <f t="shared" si="7"/>
        <v>176.8849601063263</v>
      </c>
      <c r="N65">
        <f t="shared" si="14"/>
        <v>0.73554181816973996</v>
      </c>
      <c r="O65">
        <f t="shared" si="8"/>
        <v>0.71847547075665996</v>
      </c>
      <c r="P65">
        <f t="shared" si="8"/>
        <v>0.73943390788381014</v>
      </c>
      <c r="Q65">
        <f t="shared" si="9"/>
        <v>0.73115039893673683</v>
      </c>
      <c r="R65">
        <v>184.38872137892901</v>
      </c>
      <c r="S65">
        <v>175.668289099227</v>
      </c>
      <c r="T65">
        <v>178.65221811342801</v>
      </c>
      <c r="U65">
        <f t="shared" si="13"/>
        <v>179.56974286386136</v>
      </c>
      <c r="V65">
        <f t="shared" si="11"/>
        <v>0.6561127862107099</v>
      </c>
      <c r="W65">
        <f t="shared" si="2"/>
        <v>0.74331710900773007</v>
      </c>
      <c r="X65">
        <f t="shared" si="3"/>
        <v>0.71347781886571993</v>
      </c>
      <c r="Y65">
        <f t="shared" si="12"/>
        <v>0.70430257136138652</v>
      </c>
    </row>
    <row r="66" spans="1:25">
      <c r="A66">
        <v>305</v>
      </c>
      <c r="B66">
        <v>180.65439559658199</v>
      </c>
      <c r="C66">
        <v>174.384227261788</v>
      </c>
      <c r="D66">
        <v>177.033484641352</v>
      </c>
      <c r="E66" s="4">
        <f t="shared" si="4"/>
        <v>1.7735736916657401</v>
      </c>
      <c r="F66">
        <f t="shared" si="5"/>
        <v>0.69345604403418004</v>
      </c>
      <c r="G66">
        <f t="shared" si="5"/>
        <v>0.75615772738212006</v>
      </c>
      <c r="H66">
        <f t="shared" si="5"/>
        <v>0.72966515358647999</v>
      </c>
      <c r="I66">
        <f t="shared" si="6"/>
        <v>0.72642630833426003</v>
      </c>
      <c r="J66">
        <v>180.70417325678599</v>
      </c>
      <c r="K66">
        <v>184.62006481223801</v>
      </c>
      <c r="L66">
        <v>179.11699325033101</v>
      </c>
      <c r="M66">
        <f t="shared" si="7"/>
        <v>181.480410439785</v>
      </c>
      <c r="N66">
        <f t="shared" si="14"/>
        <v>0.69295826743214006</v>
      </c>
      <c r="O66">
        <f t="shared" si="8"/>
        <v>0.65379935187761984</v>
      </c>
      <c r="P66">
        <f t="shared" si="8"/>
        <v>0.70883006749668998</v>
      </c>
      <c r="Q66">
        <f t="shared" si="9"/>
        <v>0.68519589560215</v>
      </c>
      <c r="R66">
        <v>185.70315852404599</v>
      </c>
      <c r="S66">
        <v>183.340622440403</v>
      </c>
      <c r="T66">
        <v>178.65221811342801</v>
      </c>
      <c r="U66">
        <f t="shared" si="13"/>
        <v>182.56533302595901</v>
      </c>
      <c r="V66">
        <f t="shared" si="11"/>
        <v>0.64296841475954014</v>
      </c>
      <c r="W66">
        <f t="shared" si="2"/>
        <v>0.66659377559597</v>
      </c>
      <c r="X66">
        <f t="shared" si="3"/>
        <v>0.71347781886571993</v>
      </c>
      <c r="Y66">
        <f t="shared" si="12"/>
        <v>0.67434666974041002</v>
      </c>
    </row>
    <row r="67" spans="1:25">
      <c r="A67">
        <v>310</v>
      </c>
      <c r="B67">
        <v>183.823533768169</v>
      </c>
      <c r="C67">
        <v>179.03315493551301</v>
      </c>
      <c r="D67">
        <v>181.68307002832199</v>
      </c>
      <c r="E67" s="4">
        <f t="shared" si="4"/>
        <v>1.81513252910668</v>
      </c>
      <c r="F67">
        <f t="shared" si="5"/>
        <v>0.66176466231830999</v>
      </c>
      <c r="G67">
        <f t="shared" si="5"/>
        <v>0.70966845064486994</v>
      </c>
      <c r="H67">
        <f t="shared" si="5"/>
        <v>0.68316929971678009</v>
      </c>
      <c r="I67">
        <f t="shared" si="6"/>
        <v>0.68486747089332001</v>
      </c>
      <c r="J67">
        <v>185.41587007825399</v>
      </c>
      <c r="K67">
        <v>190.223070248119</v>
      </c>
      <c r="L67">
        <v>181.30273198337599</v>
      </c>
      <c r="M67">
        <f t="shared" si="7"/>
        <v>185.64722410324967</v>
      </c>
      <c r="N67">
        <f t="shared" si="14"/>
        <v>0.64584129921746014</v>
      </c>
      <c r="O67">
        <f t="shared" si="8"/>
        <v>0.59776929751881003</v>
      </c>
      <c r="P67">
        <f t="shared" si="8"/>
        <v>0.68697268016624013</v>
      </c>
      <c r="Q67">
        <f t="shared" si="9"/>
        <v>0.64352775896750336</v>
      </c>
      <c r="R67">
        <v>187.893149636782</v>
      </c>
      <c r="S67">
        <v>184.619138281088</v>
      </c>
      <c r="T67">
        <v>188.02204965630099</v>
      </c>
      <c r="U67">
        <f t="shared" si="13"/>
        <v>186.84477919139033</v>
      </c>
      <c r="V67">
        <f t="shared" si="11"/>
        <v>0.62106850363218002</v>
      </c>
      <c r="W67">
        <f t="shared" si="2"/>
        <v>0.65380861718911998</v>
      </c>
      <c r="X67">
        <f t="shared" si="3"/>
        <v>0.61977950343699006</v>
      </c>
      <c r="Y67">
        <f t="shared" si="12"/>
        <v>0.6315522080860968</v>
      </c>
    </row>
    <row r="68" spans="1:25">
      <c r="A68">
        <v>315</v>
      </c>
      <c r="B68">
        <v>188.66769882201299</v>
      </c>
      <c r="C68">
        <v>179.52238192937901</v>
      </c>
      <c r="D68">
        <v>186.60033548094901</v>
      </c>
      <c r="E68" s="4">
        <f t="shared" si="4"/>
        <v>1.8493013874411364</v>
      </c>
      <c r="F68">
        <f t="shared" si="5"/>
        <v>0.61332301177987003</v>
      </c>
      <c r="G68">
        <f t="shared" si="5"/>
        <v>0.70477618070620995</v>
      </c>
      <c r="H68">
        <f t="shared" si="5"/>
        <v>0.63399664519050991</v>
      </c>
      <c r="I68">
        <f t="shared" si="6"/>
        <v>0.6506986125588633</v>
      </c>
      <c r="J68">
        <v>188.41328224644701</v>
      </c>
      <c r="K68">
        <v>195.98944023156901</v>
      </c>
      <c r="L68">
        <v>183.925313181381</v>
      </c>
      <c r="M68">
        <f t="shared" si="7"/>
        <v>189.44267855313237</v>
      </c>
      <c r="N68">
        <f t="shared" si="14"/>
        <v>0.61586717753552989</v>
      </c>
      <c r="O68">
        <f t="shared" si="8"/>
        <v>0.54010559768430999</v>
      </c>
      <c r="P68">
        <f t="shared" si="8"/>
        <v>0.66074686818619</v>
      </c>
      <c r="Q68">
        <f t="shared" si="9"/>
        <v>0.60557321446867662</v>
      </c>
      <c r="R68">
        <v>187.893149636782</v>
      </c>
      <c r="S68">
        <v>187.175960661033</v>
      </c>
      <c r="T68">
        <v>191.85370686944299</v>
      </c>
      <c r="U68">
        <f t="shared" si="13"/>
        <v>188.974272389086</v>
      </c>
      <c r="V68">
        <f t="shared" si="11"/>
        <v>0.62106850363218002</v>
      </c>
      <c r="W68">
        <f t="shared" si="2"/>
        <v>0.62824039338966997</v>
      </c>
      <c r="X68">
        <f t="shared" si="3"/>
        <v>0.58146293130557014</v>
      </c>
      <c r="Y68">
        <f t="shared" si="12"/>
        <v>0.61025727610914005</v>
      </c>
    </row>
    <row r="69" spans="1:25">
      <c r="A69">
        <v>320</v>
      </c>
      <c r="B69">
        <v>192.73151434327599</v>
      </c>
      <c r="C69">
        <v>183.92382341366999</v>
      </c>
      <c r="D69">
        <v>189.75152455618499</v>
      </c>
      <c r="E69" s="4">
        <f t="shared" si="4"/>
        <v>1.8880228743771033</v>
      </c>
      <c r="F69">
        <f t="shared" si="5"/>
        <v>0.57268485656724011</v>
      </c>
      <c r="G69">
        <f t="shared" si="5"/>
        <v>0.66076176586330004</v>
      </c>
      <c r="H69">
        <f t="shared" si="5"/>
        <v>0.60248475443815008</v>
      </c>
      <c r="I69">
        <f t="shared" si="6"/>
        <v>0.61197712562289686</v>
      </c>
      <c r="J69">
        <v>189.26953244149399</v>
      </c>
      <c r="K69">
        <v>199.15970763756101</v>
      </c>
      <c r="L69">
        <v>185.67349812952</v>
      </c>
      <c r="M69">
        <f t="shared" si="7"/>
        <v>191.36757940285835</v>
      </c>
      <c r="N69">
        <f t="shared" si="14"/>
        <v>0.60730467558506007</v>
      </c>
      <c r="O69">
        <f t="shared" si="8"/>
        <v>0.50840292362438988</v>
      </c>
      <c r="P69">
        <f t="shared" si="8"/>
        <v>0.64326501870480002</v>
      </c>
      <c r="Q69">
        <f t="shared" si="9"/>
        <v>0.58632420597141666</v>
      </c>
      <c r="R69">
        <v>187.893149636782</v>
      </c>
      <c r="S69">
        <v>193.56657443236199</v>
      </c>
      <c r="T69">
        <v>195.258699561968</v>
      </c>
      <c r="U69">
        <f t="shared" si="13"/>
        <v>192.23947454370401</v>
      </c>
      <c r="V69">
        <f t="shared" si="11"/>
        <v>0.62106850363218002</v>
      </c>
      <c r="W69">
        <f t="shared" si="11"/>
        <v>0.56433425567638007</v>
      </c>
      <c r="X69">
        <f t="shared" si="11"/>
        <v>0.54741300438032003</v>
      </c>
      <c r="Y69">
        <f t="shared" si="12"/>
        <v>0.57760525456296008</v>
      </c>
    </row>
    <row r="70" spans="1:25">
      <c r="A70">
        <v>325</v>
      </c>
      <c r="B70">
        <v>196.784642812664</v>
      </c>
      <c r="C70">
        <v>185.63448681872799</v>
      </c>
      <c r="D70">
        <v>192.39711408195299</v>
      </c>
      <c r="E70" s="4">
        <f t="shared" ref="E70:E76" si="15">SUM(B70:D70)/300</f>
        <v>1.91605414571115</v>
      </c>
      <c r="F70">
        <f t="shared" ref="F70:H76" si="16">(250-B70)/100</f>
        <v>0.53215357187335999</v>
      </c>
      <c r="G70">
        <f t="shared" si="16"/>
        <v>0.64365513181272005</v>
      </c>
      <c r="H70">
        <f t="shared" si="16"/>
        <v>0.57602885918047009</v>
      </c>
      <c r="I70">
        <f t="shared" ref="I70:I76" si="17">SUM(F70:H70)/3</f>
        <v>0.58394585428885004</v>
      </c>
      <c r="J70">
        <v>194.40537163705699</v>
      </c>
      <c r="K70">
        <v>197.05232211931599</v>
      </c>
      <c r="L70">
        <v>187.85847923723</v>
      </c>
      <c r="M70">
        <f t="shared" ref="M70:M76" si="18">SUM(J70:L70)/3</f>
        <v>193.10539099786766</v>
      </c>
      <c r="N70">
        <f t="shared" si="14"/>
        <v>0.5559462836294301</v>
      </c>
      <c r="O70">
        <f t="shared" ref="O70:P76" si="19">(250-K70)/100</f>
        <v>0.52947677880684008</v>
      </c>
      <c r="P70">
        <f t="shared" si="19"/>
        <v>0.62141520762769997</v>
      </c>
      <c r="Q70">
        <f t="shared" ref="Q70:Q76" si="20">SUM(N70:P70)/3</f>
        <v>0.56894609002132335</v>
      </c>
      <c r="R70">
        <v>196.69823862876501</v>
      </c>
      <c r="S70">
        <v>193.56657443236199</v>
      </c>
      <c r="T70">
        <v>196.96081448894901</v>
      </c>
      <c r="U70">
        <f t="shared" si="13"/>
        <v>195.74187585002537</v>
      </c>
      <c r="V70">
        <f t="shared" ref="V70:X76" si="21">(250-R70)/100</f>
        <v>0.5330176137123499</v>
      </c>
      <c r="W70">
        <f t="shared" si="21"/>
        <v>0.56433425567638007</v>
      </c>
      <c r="X70">
        <f t="shared" si="21"/>
        <v>0.5303918551105099</v>
      </c>
      <c r="Y70">
        <f t="shared" ref="Y70:Y76" si="22">SUM(V70:X70)/3</f>
        <v>0.54258124149974662</v>
      </c>
    </row>
    <row r="71" spans="1:25">
      <c r="A71">
        <v>330</v>
      </c>
      <c r="B71">
        <v>196.784642812664</v>
      </c>
      <c r="C71">
        <v>185.63448681872799</v>
      </c>
      <c r="D71">
        <v>195.24669004574</v>
      </c>
      <c r="E71" s="4">
        <f t="shared" si="15"/>
        <v>1.9255527322571069</v>
      </c>
      <c r="F71">
        <f t="shared" si="16"/>
        <v>0.53215357187335999</v>
      </c>
      <c r="G71">
        <f t="shared" si="16"/>
        <v>0.64365513181272005</v>
      </c>
      <c r="H71">
        <f t="shared" si="16"/>
        <v>0.54753309954259999</v>
      </c>
      <c r="I71">
        <f t="shared" si="17"/>
        <v>0.57444726774289334</v>
      </c>
      <c r="J71">
        <v>199.53773353460201</v>
      </c>
      <c r="K71">
        <v>200.06319701267699</v>
      </c>
      <c r="L71">
        <v>191.790657880136</v>
      </c>
      <c r="M71">
        <f t="shared" si="18"/>
        <v>197.13052947580499</v>
      </c>
      <c r="N71">
        <f t="shared" si="14"/>
        <v>0.50462266465397987</v>
      </c>
      <c r="O71">
        <f t="shared" si="19"/>
        <v>0.49936802987323003</v>
      </c>
      <c r="P71">
        <f t="shared" si="19"/>
        <v>0.58209342119864005</v>
      </c>
      <c r="Q71">
        <f t="shared" si="20"/>
        <v>0.52869470524194995</v>
      </c>
      <c r="R71">
        <v>206.73896114143</v>
      </c>
      <c r="S71">
        <v>196.14747619204101</v>
      </c>
      <c r="T71">
        <v>197.38629931185801</v>
      </c>
      <c r="U71">
        <f t="shared" si="13"/>
        <v>200.09091221510968</v>
      </c>
      <c r="V71">
        <f t="shared" si="21"/>
        <v>0.43261038858570006</v>
      </c>
      <c r="W71">
        <f t="shared" si="21"/>
        <v>0.53852523807958985</v>
      </c>
      <c r="X71">
        <f t="shared" si="21"/>
        <v>0.52613700688141984</v>
      </c>
      <c r="Y71">
        <f t="shared" si="22"/>
        <v>0.49909087784890332</v>
      </c>
    </row>
    <row r="72" spans="1:25">
      <c r="A72">
        <v>335</v>
      </c>
      <c r="B72">
        <v>196.784642812664</v>
      </c>
      <c r="C72">
        <v>195.87059746559399</v>
      </c>
      <c r="D72">
        <v>196.88005031050201</v>
      </c>
      <c r="E72" s="4">
        <f t="shared" si="15"/>
        <v>1.9651176352958668</v>
      </c>
      <c r="F72">
        <f t="shared" si="16"/>
        <v>0.53215357187335999</v>
      </c>
      <c r="G72">
        <f t="shared" si="16"/>
        <v>0.54129402534406013</v>
      </c>
      <c r="H72">
        <f t="shared" si="16"/>
        <v>0.53119949689497981</v>
      </c>
      <c r="I72">
        <f t="shared" si="17"/>
        <v>0.53488236470413331</v>
      </c>
      <c r="J72">
        <v>201.247558265593</v>
      </c>
      <c r="K72">
        <v>203.93103740929001</v>
      </c>
      <c r="L72">
        <v>194.411466806422</v>
      </c>
      <c r="M72">
        <f t="shared" si="18"/>
        <v>199.86335416043502</v>
      </c>
      <c r="N72">
        <f t="shared" si="14"/>
        <v>0.48752441734406998</v>
      </c>
      <c r="O72">
        <f t="shared" si="19"/>
        <v>0.46068962590709989</v>
      </c>
      <c r="P72">
        <f t="shared" si="19"/>
        <v>0.55588533193578005</v>
      </c>
      <c r="Q72">
        <f t="shared" si="20"/>
        <v>0.50136645839564997</v>
      </c>
      <c r="R72">
        <v>208.045196779842</v>
      </c>
      <c r="S72">
        <v>199.12980764152499</v>
      </c>
      <c r="T72">
        <v>197.38629931185801</v>
      </c>
      <c r="U72">
        <f t="shared" si="13"/>
        <v>201.52043457774167</v>
      </c>
      <c r="V72">
        <f t="shared" si="21"/>
        <v>0.41954803220157999</v>
      </c>
      <c r="W72">
        <f t="shared" si="21"/>
        <v>0.50870192358475008</v>
      </c>
      <c r="X72">
        <f t="shared" si="21"/>
        <v>0.52613700688141984</v>
      </c>
      <c r="Y72">
        <f t="shared" si="22"/>
        <v>0.48479565422258331</v>
      </c>
    </row>
    <row r="73" spans="1:25">
      <c r="A73">
        <v>340</v>
      </c>
      <c r="B73">
        <v>196.784642812664</v>
      </c>
      <c r="C73">
        <v>195.87059746559399</v>
      </c>
      <c r="D73">
        <v>198.25295443943901</v>
      </c>
      <c r="E73" s="4">
        <f t="shared" si="15"/>
        <v>1.9696939823923234</v>
      </c>
      <c r="F73">
        <f t="shared" si="16"/>
        <v>0.53215357187335999</v>
      </c>
      <c r="G73">
        <f t="shared" si="16"/>
        <v>0.54129402534406013</v>
      </c>
      <c r="H73">
        <f t="shared" si="16"/>
        <v>0.51747045560560989</v>
      </c>
      <c r="I73">
        <f t="shared" si="17"/>
        <v>0.53030601760767671</v>
      </c>
      <c r="J73">
        <v>201.247558265593</v>
      </c>
      <c r="K73">
        <v>206.93103740929001</v>
      </c>
      <c r="L73">
        <v>196.15834641601899</v>
      </c>
      <c r="M73">
        <f t="shared" si="18"/>
        <v>201.44564736363398</v>
      </c>
      <c r="N73">
        <f t="shared" si="14"/>
        <v>0.48752441734406998</v>
      </c>
      <c r="O73">
        <f t="shared" si="19"/>
        <v>0.43068962590709986</v>
      </c>
      <c r="P73">
        <f t="shared" si="19"/>
        <v>0.53841653583981008</v>
      </c>
      <c r="Q73">
        <f t="shared" si="20"/>
        <v>0.48554352636365999</v>
      </c>
      <c r="R73">
        <v>209.35039662607599</v>
      </c>
      <c r="S73">
        <v>199.12980764152499</v>
      </c>
      <c r="T73">
        <v>199.938804932652</v>
      </c>
      <c r="U73">
        <f t="shared" si="13"/>
        <v>202.80633640008432</v>
      </c>
      <c r="V73">
        <f t="shared" si="21"/>
        <v>0.40649603373924009</v>
      </c>
      <c r="W73">
        <f t="shared" si="21"/>
        <v>0.50870192358475008</v>
      </c>
      <c r="X73">
        <f t="shared" si="21"/>
        <v>0.50061195067347997</v>
      </c>
      <c r="Y73">
        <f t="shared" si="22"/>
        <v>0.47193663599915664</v>
      </c>
    </row>
    <row r="74" spans="1:25">
      <c r="A74">
        <v>345</v>
      </c>
      <c r="B74">
        <v>196.784642812664</v>
      </c>
      <c r="C74">
        <v>197.56589341041499</v>
      </c>
      <c r="D74">
        <v>200.44672853047999</v>
      </c>
      <c r="E74" s="4">
        <f t="shared" si="15"/>
        <v>1.9826575491785297</v>
      </c>
      <c r="F74">
        <f t="shared" si="16"/>
        <v>0.53215357187335999</v>
      </c>
      <c r="G74">
        <f t="shared" si="16"/>
        <v>0.52434106589585017</v>
      </c>
      <c r="H74">
        <f t="shared" si="16"/>
        <v>0.4955327146952001</v>
      </c>
      <c r="I74">
        <f t="shared" si="17"/>
        <v>0.51734245082147012</v>
      </c>
      <c r="J74">
        <v>201.247558265593</v>
      </c>
      <c r="K74">
        <v>204.59694067888501</v>
      </c>
      <c r="L74">
        <v>198.341536346006</v>
      </c>
      <c r="M74">
        <f t="shared" si="18"/>
        <v>201.39534509682801</v>
      </c>
      <c r="N74">
        <f t="shared" si="14"/>
        <v>0.48752441734406998</v>
      </c>
      <c r="O74">
        <f t="shared" si="19"/>
        <v>0.45403059321114997</v>
      </c>
      <c r="P74">
        <f t="shared" si="19"/>
        <v>0.51658463653994002</v>
      </c>
      <c r="Q74">
        <f t="shared" si="20"/>
        <v>0.48604654903172001</v>
      </c>
      <c r="R74">
        <v>209.78521563190299</v>
      </c>
      <c r="S74">
        <v>202.13625661281301</v>
      </c>
      <c r="T74">
        <v>199.938804932652</v>
      </c>
      <c r="U74">
        <f t="shared" si="13"/>
        <v>203.95342572578934</v>
      </c>
      <c r="V74">
        <f t="shared" si="21"/>
        <v>0.40214784368097012</v>
      </c>
      <c r="W74">
        <f t="shared" si="21"/>
        <v>0.47863743387186986</v>
      </c>
      <c r="X74">
        <f t="shared" si="21"/>
        <v>0.50061195067347997</v>
      </c>
      <c r="Y74">
        <f t="shared" si="22"/>
        <v>0.46046574274210661</v>
      </c>
    </row>
    <row r="75" spans="1:25">
      <c r="A75">
        <v>350</v>
      </c>
      <c r="B75">
        <v>196.784642812664</v>
      </c>
      <c r="C75">
        <v>198.772278422955</v>
      </c>
      <c r="D75">
        <v>201.26956712101699</v>
      </c>
      <c r="E75" s="4">
        <f t="shared" si="15"/>
        <v>1.9894216278554533</v>
      </c>
      <c r="F75">
        <f t="shared" si="16"/>
        <v>0.53215357187335999</v>
      </c>
      <c r="G75">
        <f t="shared" si="16"/>
        <v>0.51227721577045005</v>
      </c>
      <c r="H75">
        <f t="shared" si="16"/>
        <v>0.4873043287898301</v>
      </c>
      <c r="I75">
        <f t="shared" si="17"/>
        <v>0.5105783721445466</v>
      </c>
      <c r="J75">
        <v>207.65377329194601</v>
      </c>
      <c r="K75">
        <v>203.12855874130699</v>
      </c>
      <c r="L75">
        <v>199.21467392114599</v>
      </c>
      <c r="M75">
        <f t="shared" si="18"/>
        <v>203.332335318133</v>
      </c>
      <c r="N75">
        <f t="shared" si="14"/>
        <v>0.42346226708053991</v>
      </c>
      <c r="O75">
        <f t="shared" si="19"/>
        <v>0.46871441258693008</v>
      </c>
      <c r="P75">
        <f t="shared" si="19"/>
        <v>0.5078532607885401</v>
      </c>
      <c r="Q75">
        <f t="shared" si="20"/>
        <v>0.46667664681866999</v>
      </c>
      <c r="R75">
        <v>211.088871714525</v>
      </c>
      <c r="S75">
        <v>202.13625661281301</v>
      </c>
      <c r="T75">
        <v>206.74134197620199</v>
      </c>
      <c r="U75">
        <f t="shared" si="13"/>
        <v>206.65549010117999</v>
      </c>
      <c r="V75">
        <f t="shared" si="21"/>
        <v>0.38911128285475</v>
      </c>
      <c r="W75">
        <f t="shared" si="21"/>
        <v>0.47863743387186986</v>
      </c>
      <c r="X75">
        <f t="shared" si="21"/>
        <v>0.43258658023798008</v>
      </c>
      <c r="Y75">
        <f t="shared" si="22"/>
        <v>0.43344509898819994</v>
      </c>
    </row>
    <row r="76" spans="1:25">
      <c r="A76">
        <v>355</v>
      </c>
      <c r="B76">
        <v>196.784642812664</v>
      </c>
      <c r="C76">
        <v>198.772278422955</v>
      </c>
      <c r="D76">
        <v>201.20619917301201</v>
      </c>
      <c r="E76" s="4">
        <f t="shared" si="15"/>
        <v>1.9892104013621035</v>
      </c>
      <c r="F76">
        <f t="shared" si="16"/>
        <v>0.53215357187335999</v>
      </c>
      <c r="G76">
        <f t="shared" si="16"/>
        <v>0.51227721577045005</v>
      </c>
      <c r="H76">
        <f t="shared" si="16"/>
        <v>0.48793800826987987</v>
      </c>
      <c r="I76">
        <f t="shared" si="17"/>
        <v>0.51078959863789664</v>
      </c>
      <c r="J76">
        <v>207.65377329194601</v>
      </c>
      <c r="K76">
        <v>202.54866055159701</v>
      </c>
      <c r="L76">
        <v>205.76019329124099</v>
      </c>
      <c r="M76">
        <f t="shared" si="18"/>
        <v>205.32087571159468</v>
      </c>
      <c r="N76">
        <f t="shared" si="14"/>
        <v>0.42346226708053991</v>
      </c>
      <c r="O76">
        <f t="shared" si="19"/>
        <v>0.4745133944840299</v>
      </c>
      <c r="P76">
        <f t="shared" si="19"/>
        <v>0.44239806708759005</v>
      </c>
      <c r="Q76">
        <f t="shared" si="20"/>
        <v>0.44679124288405325</v>
      </c>
      <c r="R76">
        <v>211.52314168770801</v>
      </c>
      <c r="S76">
        <v>202.13625661281301</v>
      </c>
      <c r="T76">
        <v>207.16625467583</v>
      </c>
      <c r="U76">
        <f t="shared" si="13"/>
        <v>206.94188432545036</v>
      </c>
      <c r="V76">
        <f t="shared" si="21"/>
        <v>0.38476858312291995</v>
      </c>
      <c r="W76">
        <f t="shared" si="21"/>
        <v>0.47863743387186986</v>
      </c>
      <c r="X76">
        <f t="shared" si="21"/>
        <v>0.42833745324169997</v>
      </c>
      <c r="Y76">
        <f t="shared" si="22"/>
        <v>0.43058115674549663</v>
      </c>
    </row>
    <row r="77" spans="1:25">
      <c r="E77" s="4"/>
    </row>
    <row r="78" spans="1:25">
      <c r="E78" s="4"/>
    </row>
    <row r="79" spans="1:25">
      <c r="E79" s="4"/>
    </row>
    <row r="80" spans="1:25">
      <c r="E80" s="4"/>
    </row>
    <row r="81" spans="5:5">
      <c r="E81" s="4"/>
    </row>
    <row r="82" spans="5:5">
      <c r="E82" s="4"/>
    </row>
    <row r="83" spans="5:5">
      <c r="E83" s="4"/>
    </row>
    <row r="84" spans="5:5">
      <c r="E84" s="4"/>
    </row>
    <row r="85" spans="5:5">
      <c r="E85" s="4"/>
    </row>
    <row r="86" spans="5:5">
      <c r="E86" s="4"/>
    </row>
    <row r="87" spans="5:5">
      <c r="E87" s="4"/>
    </row>
    <row r="88" spans="5:5">
      <c r="E88" s="4"/>
    </row>
    <row r="89" spans="5:5">
      <c r="E89" s="4"/>
    </row>
    <row r="90" spans="5:5">
      <c r="E90" s="4"/>
    </row>
    <row r="91" spans="5:5">
      <c r="E91" s="4"/>
    </row>
    <row r="92" spans="5:5">
      <c r="E92" s="4"/>
    </row>
    <row r="93" spans="5:5">
      <c r="E93" s="4"/>
    </row>
    <row r="94" spans="5:5">
      <c r="E94" s="4"/>
    </row>
    <row r="95" spans="5:5">
      <c r="E95" s="4"/>
    </row>
    <row r="96" spans="5:5">
      <c r="E96" s="4"/>
    </row>
    <row r="97" spans="5:5">
      <c r="E97" s="4"/>
    </row>
    <row r="98" spans="5:5">
      <c r="E98" s="4"/>
    </row>
    <row r="99" spans="5:5">
      <c r="E99" s="4"/>
    </row>
    <row r="100" spans="5:5">
      <c r="E100" s="4"/>
    </row>
    <row r="101" spans="5:5">
      <c r="E101" s="4"/>
    </row>
    <row r="102" spans="5:5">
      <c r="E102" s="4"/>
    </row>
    <row r="103" spans="5:5">
      <c r="E103" s="4"/>
    </row>
    <row r="104" spans="5:5">
      <c r="E104" s="4"/>
    </row>
    <row r="105" spans="5:5">
      <c r="E105" s="4"/>
    </row>
    <row r="106" spans="5:5">
      <c r="E106" s="4"/>
    </row>
    <row r="107" spans="5:5">
      <c r="E107" s="4"/>
    </row>
    <row r="108" spans="5:5">
      <c r="E108" s="4"/>
    </row>
    <row r="109" spans="5:5">
      <c r="E109" s="4"/>
    </row>
    <row r="110" spans="5:5">
      <c r="E110" s="4"/>
    </row>
    <row r="111" spans="5:5">
      <c r="E111" s="4"/>
    </row>
    <row r="112" spans="5:5">
      <c r="E112" s="4"/>
    </row>
    <row r="113" spans="5:5">
      <c r="E113" s="4"/>
    </row>
    <row r="114" spans="5:5">
      <c r="E114" s="4"/>
    </row>
    <row r="115" spans="5:5">
      <c r="E115" s="4"/>
    </row>
    <row r="116" spans="5:5">
      <c r="E116" s="4"/>
    </row>
    <row r="117" spans="5:5">
      <c r="E117" s="4"/>
    </row>
    <row r="118" spans="5:5">
      <c r="E118" s="4"/>
    </row>
    <row r="119" spans="5:5">
      <c r="E119" s="4"/>
    </row>
    <row r="120" spans="5:5">
      <c r="E120" s="4"/>
    </row>
    <row r="121" spans="5:5">
      <c r="E121" s="4"/>
    </row>
    <row r="122" spans="5:5">
      <c r="E122" s="4"/>
    </row>
    <row r="123" spans="5:5">
      <c r="E123" s="4"/>
    </row>
    <row r="124" spans="5:5">
      <c r="E124" s="4"/>
    </row>
    <row r="125" spans="5:5">
      <c r="E125" s="4"/>
    </row>
    <row r="143" spans="12:12">
      <c r="L143" t="s">
        <v>7</v>
      </c>
    </row>
    <row r="144" spans="12:12">
      <c r="L144" t="s">
        <v>8</v>
      </c>
    </row>
    <row r="145" spans="12:12">
      <c r="L145" t="s">
        <v>11</v>
      </c>
    </row>
    <row r="158" spans="12:12">
      <c r="L158" t="s">
        <v>9</v>
      </c>
    </row>
    <row r="159" spans="12:12">
      <c r="L159" t="s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SMOKE_HEIGHT_LIVING_TEST4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steven.verstockt</dc:creator>
  <cp:lastModifiedBy>Administrator</cp:lastModifiedBy>
  <dcterms:created xsi:type="dcterms:W3CDTF">2011-05-04T09:32:39Z</dcterms:created>
  <dcterms:modified xsi:type="dcterms:W3CDTF">2013-04-30T14:12:40Z</dcterms:modified>
</cp:coreProperties>
</file>